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ndartfka/Documents/mindart/web/mindart/mindart_web_Xserver/catalog/parafina/2025/25SS_PARAFINA_SUN_ordersheet/"/>
    </mc:Choice>
  </mc:AlternateContent>
  <xr:revisionPtr revIDLastSave="0" documentId="13_ncr:1_{D0A6F44F-28E7-8445-81C2-431BF08FBED7}" xr6:coauthVersionLast="47" xr6:coauthVersionMax="47" xr10:uidLastSave="{00000000-0000-0000-0000-000000000000}"/>
  <bookViews>
    <workbookView xWindow="0" yWindow="500" windowWidth="29040" windowHeight="15720" xr2:uid="{A3F2A883-FCAC-4274-ACCA-70A83C198678}"/>
  </bookViews>
  <sheets>
    <sheet name="SUN25 (オーダーシート)" sheetId="1" r:id="rId1"/>
  </sheets>
  <definedNames>
    <definedName name="_xlnm._FilterDatabase" localSheetId="0" hidden="1">'SUN25 (オーダーシート)'!$E$13:$M$18</definedName>
    <definedName name="_xlnm.Print_Area" localSheetId="0">'SUN25 (オーダーシート)'!$A$1:$M$142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0" i="1" l="1"/>
  <c r="M129" i="1"/>
  <c r="M128" i="1"/>
  <c r="M127" i="1"/>
  <c r="M141" i="1"/>
  <c r="M140" i="1"/>
  <c r="M139" i="1"/>
  <c r="M138" i="1"/>
  <c r="M137" i="1"/>
  <c r="M136" i="1"/>
  <c r="M135" i="1"/>
  <c r="M134" i="1"/>
  <c r="M133" i="1"/>
  <c r="M132" i="1"/>
  <c r="M131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1" i="1"/>
  <c r="M100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</calcChain>
</file>

<file path=xl/sharedStrings.xml><?xml version="1.0" encoding="utf-8"?>
<sst xmlns="http://schemas.openxmlformats.org/spreadsheetml/2006/main" count="722" uniqueCount="298">
  <si>
    <t xml:space="preserve">SUN 2025 COLLECTION "THE TENTH" </t>
  </si>
  <si>
    <t>新モデル</t>
    <rPh sb="0" eb="1">
      <t>シン</t>
    </rPh>
    <phoneticPr fontId="3"/>
  </si>
  <si>
    <t>素材</t>
    <rPh sb="0" eb="2">
      <t>ソザイ</t>
    </rPh>
    <phoneticPr fontId="3"/>
  </si>
  <si>
    <t>画像</t>
    <rPh sb="0" eb="2">
      <t>ガゾウ</t>
    </rPh>
    <phoneticPr fontId="3"/>
  </si>
  <si>
    <t>モデル名</t>
    <rPh sb="3" eb="4">
      <t>メイ</t>
    </rPh>
    <phoneticPr fontId="3"/>
  </si>
  <si>
    <t>取り扱い状況</t>
    <rPh sb="0" eb="1">
      <t>ト</t>
    </rPh>
    <rPh sb="2" eb="3">
      <t>アツカ</t>
    </rPh>
    <rPh sb="4" eb="6">
      <t>ジョウキョウ</t>
    </rPh>
    <phoneticPr fontId="3"/>
  </si>
  <si>
    <t>フレームカラー</t>
    <phoneticPr fontId="3"/>
  </si>
  <si>
    <t>レンズカラー</t>
    <phoneticPr fontId="3"/>
  </si>
  <si>
    <t>本国型番</t>
    <rPh sb="0" eb="2">
      <t>ホンゴク</t>
    </rPh>
    <rPh sb="2" eb="4">
      <t>カタバン</t>
    </rPh>
    <phoneticPr fontId="3"/>
  </si>
  <si>
    <r>
      <t>JAN</t>
    </r>
    <r>
      <rPr>
        <b/>
        <sz val="10"/>
        <color theme="0"/>
        <rFont val="ＭＳ Ｐゴシック"/>
        <family val="2"/>
        <charset val="128"/>
      </rPr>
      <t>コード</t>
    </r>
    <phoneticPr fontId="3"/>
  </si>
  <si>
    <t>上代</t>
    <rPh sb="0" eb="2">
      <t>ジョウダイ</t>
    </rPh>
    <phoneticPr fontId="3"/>
  </si>
  <si>
    <t>SUBTOTAL</t>
  </si>
  <si>
    <t>MAGMA</t>
  </si>
  <si>
    <t>SOL</t>
  </si>
  <si>
    <t>新モデル（１０周年記念モデル）</t>
    <rPh sb="0" eb="1">
      <t>シン</t>
    </rPh>
    <rPh sb="7" eb="9">
      <t>シュウネン</t>
    </rPh>
    <rPh sb="9" eb="11">
      <t>キネン</t>
    </rPh>
    <phoneticPr fontId="3"/>
  </si>
  <si>
    <t>BLOOMED CREAMY</t>
  </si>
  <si>
    <t>SMOKE GREY</t>
  </si>
  <si>
    <t>S25-SOL-BCR-SMO</t>
  </si>
  <si>
    <t>CAUCE</t>
  </si>
  <si>
    <t>現行品</t>
    <rPh sb="0" eb="2">
      <t>ゲンコウ</t>
    </rPh>
    <rPh sb="2" eb="3">
      <t>ヒン</t>
    </rPh>
    <phoneticPr fontId="3"/>
  </si>
  <si>
    <t>GINGER CAREY</t>
  </si>
  <si>
    <t>ROYAL CARAMEL</t>
  </si>
  <si>
    <t>S25-CAU-GIN-RCM</t>
  </si>
  <si>
    <t>RECYCLED PASTIC PET</t>
  </si>
  <si>
    <t>MATT BLACK</t>
  </si>
  <si>
    <t>S25-CAU-BLM-SMO</t>
  </si>
  <si>
    <t>CRYSTAL</t>
  </si>
  <si>
    <t>DARK GREEN</t>
  </si>
  <si>
    <t>S25-CAU-CRY-DGN</t>
  </si>
  <si>
    <t>NUDE</t>
  </si>
  <si>
    <t>S25-CAU-NUD-RCM</t>
  </si>
  <si>
    <t>新フレームカラー</t>
    <rPh sb="0" eb="1">
      <t>シン</t>
    </rPh>
    <phoneticPr fontId="3"/>
  </si>
  <si>
    <t>TRANSPARENT YELLOW</t>
  </si>
  <si>
    <t>PEPPER GREEN</t>
  </si>
  <si>
    <t>S25-CAU-TYL-PGN</t>
  </si>
  <si>
    <t>ISLA</t>
  </si>
  <si>
    <t>S25-ISL-GIN-RCM</t>
  </si>
  <si>
    <t>S25-ISL-NUD-RCM</t>
  </si>
  <si>
    <t>TORTOISE</t>
  </si>
  <si>
    <t>S25-ISL-TRT-PGN</t>
  </si>
  <si>
    <t>S25-ISL-BLM-SMO</t>
  </si>
  <si>
    <t>MATTE MOSS</t>
  </si>
  <si>
    <t>S25-ISL-MMO-SMO</t>
  </si>
  <si>
    <t>TRANSPARENT BLUE</t>
  </si>
  <si>
    <t>S25-ISL-TBL-SMO</t>
  </si>
  <si>
    <t>S25-ISL-TYL-PGN</t>
  </si>
  <si>
    <t>ARROYO</t>
  </si>
  <si>
    <t>S25-ARO-NUD-RCM</t>
  </si>
  <si>
    <t>S25-ARO-TRT-PGN</t>
  </si>
  <si>
    <t>S25-ARO-MMO-SMO</t>
  </si>
  <si>
    <t>S25-ARO-CRY-DGN</t>
  </si>
  <si>
    <t>S25-ARO-BLM-SMO</t>
  </si>
  <si>
    <t>LIME</t>
  </si>
  <si>
    <t>S25-ARO-LIM-PGN</t>
  </si>
  <si>
    <t>S25-ARO-TBL-SMO</t>
  </si>
  <si>
    <t>VALLE</t>
  </si>
  <si>
    <t>S25-VAL-TRT-PGN</t>
  </si>
  <si>
    <t>S25-VAL-BLM-SMO</t>
  </si>
  <si>
    <t>LIGHT PURPLE</t>
  </si>
  <si>
    <t>S25-VAL-LPR-SMO</t>
  </si>
  <si>
    <t>S25-VAL-LIM-PGN</t>
  </si>
  <si>
    <t>CANAL</t>
  </si>
  <si>
    <t>BLACK</t>
  </si>
  <si>
    <t>S25-CAN-BLC-SMO</t>
  </si>
  <si>
    <t>S25-CAN-LPR-SMO</t>
  </si>
  <si>
    <t>S25-CAN-LIM-PGN</t>
  </si>
  <si>
    <t>LAGO</t>
  </si>
  <si>
    <t>S25-LGO-TBL-SMO</t>
  </si>
  <si>
    <t>TRANSPARENT GREY</t>
  </si>
  <si>
    <t>S25-LGO-GRY-SMO</t>
  </si>
  <si>
    <t>S25-LGO-TYL-PGN</t>
  </si>
  <si>
    <t>GEISER</t>
    <phoneticPr fontId="3"/>
  </si>
  <si>
    <t>BLACK MATT</t>
    <phoneticPr fontId="3"/>
  </si>
  <si>
    <t>SMOKE GREY</t>
    <phoneticPr fontId="3"/>
  </si>
  <si>
    <t>S24-GEI-BLM-SMO</t>
    <phoneticPr fontId="3"/>
  </si>
  <si>
    <t>8436603271097</t>
  </si>
  <si>
    <t>VIA</t>
  </si>
  <si>
    <t>S25-VIA-BLC-SMO</t>
  </si>
  <si>
    <t>GREEN</t>
  </si>
  <si>
    <t>S25-VIA-GRN-PGN</t>
  </si>
  <si>
    <t>GREY BLUE</t>
  </si>
  <si>
    <t>S25-VIA-GBL-SMO</t>
  </si>
  <si>
    <t>LAVANDER</t>
  </si>
  <si>
    <t>S25-VIA-LAV-SMO</t>
  </si>
  <si>
    <t>CAMINO</t>
  </si>
  <si>
    <t>S25-CAM-BLC-SMO</t>
  </si>
  <si>
    <t>S25-CAM-GRN-PGN</t>
  </si>
  <si>
    <t>BOTTLE GREEN</t>
  </si>
  <si>
    <t>S25-CAM-BGR-SMO</t>
  </si>
  <si>
    <t xml:space="preserve">DAILY BLUE </t>
  </si>
  <si>
    <t>S25-CAM-DBL-SMO</t>
  </si>
  <si>
    <t>RUTA</t>
  </si>
  <si>
    <t>S25-RUT-BLC-SMO</t>
  </si>
  <si>
    <t>S25-RUT-GRN-PGN</t>
  </si>
  <si>
    <t>S25-RUT-BGR-SMO</t>
  </si>
  <si>
    <t>S25-RUT-DBL-SMO</t>
  </si>
  <si>
    <t>LUNA</t>
  </si>
  <si>
    <t>S25-LUN-GBL-SMO</t>
  </si>
  <si>
    <t>S25-LUN-LAV-SMO</t>
  </si>
  <si>
    <t>HYBRID BAMBOO</t>
  </si>
  <si>
    <t>CALA</t>
  </si>
  <si>
    <t>S25-CAL-BLC-PGN</t>
  </si>
  <si>
    <t>S25-CAL-CRY-PGN</t>
  </si>
  <si>
    <t>GENTLE TORTOISE</t>
  </si>
  <si>
    <t>S25-CAL-GTR-DGN</t>
  </si>
  <si>
    <t>.</t>
    <phoneticPr fontId="3"/>
  </si>
  <si>
    <t>Royal Caramel</t>
  </si>
  <si>
    <t>S24-CAL-CRM-RCM</t>
  </si>
  <si>
    <t>8436603272018</t>
  </si>
  <si>
    <t>S25-CAL-TBL-SMO</t>
  </si>
  <si>
    <t>YELLOW</t>
  </si>
  <si>
    <t>S25-CAL-YEL-PGN</t>
  </si>
  <si>
    <t>COSTA</t>
  </si>
  <si>
    <t>S25-COS-BLC-PGN</t>
  </si>
  <si>
    <t>S25-COS-CRY-PGN</t>
  </si>
  <si>
    <t>S25-COS-GTR-DGN</t>
  </si>
  <si>
    <t>S25-COS-GRY-SMO</t>
  </si>
  <si>
    <t>S25-COS-LPR-SMO</t>
  </si>
  <si>
    <t>S25-COS-LIM-PGN</t>
  </si>
  <si>
    <t>RIA</t>
  </si>
  <si>
    <t>S25-RIA-GIN-RCM</t>
  </si>
  <si>
    <t>S25-RIA-LIM-PGN</t>
  </si>
  <si>
    <t>S25-RIA-YEL-SMO</t>
  </si>
  <si>
    <t>OLA</t>
  </si>
  <si>
    <t>Black</t>
  </si>
  <si>
    <t>Pepper Green</t>
  </si>
  <si>
    <t>S24-OLA-BLC-PGN</t>
  </si>
  <si>
    <t>8436573279598</t>
  </si>
  <si>
    <t>MANDARIN</t>
  </si>
  <si>
    <t>S25-MAG-MAN-RCM</t>
  </si>
  <si>
    <t>OLIVE</t>
  </si>
  <si>
    <t>S25-MAG-OLI-SMO</t>
  </si>
  <si>
    <t>TURTLE</t>
  </si>
  <si>
    <t>COLINA</t>
  </si>
  <si>
    <t>S25-COL-BLC-SMO</t>
  </si>
  <si>
    <t>HAVANA</t>
  </si>
  <si>
    <t>S25-COL-HAV-RCM</t>
  </si>
  <si>
    <t>CREAMY</t>
  </si>
  <si>
    <t>S25-COL-CRE-RCM</t>
  </si>
  <si>
    <t>PEPPER GREEN</t>
    <phoneticPr fontId="3"/>
  </si>
  <si>
    <t>S25-COL-TRT-PGN</t>
  </si>
  <si>
    <t>RUBI</t>
  </si>
  <si>
    <t>S25-COL-RUB-SMO</t>
  </si>
  <si>
    <t>MAR</t>
  </si>
  <si>
    <t>S25-MAR-TRT-PGN</t>
  </si>
  <si>
    <t>S25-MAR-BLC-SMO</t>
  </si>
  <si>
    <t>S25-MAR-OLI-SMO</t>
  </si>
  <si>
    <t>DUNA</t>
  </si>
  <si>
    <t>S25-DUN-CRE-RCM</t>
  </si>
  <si>
    <t>PASTEL YELLOW</t>
  </si>
  <si>
    <t>S25-DUN-PYE-PGN</t>
  </si>
  <si>
    <t>COMETA</t>
  </si>
  <si>
    <t>DEEP BLUE</t>
  </si>
  <si>
    <t>S25-COM-DPB-SMO</t>
  </si>
  <si>
    <t>S25-COM-RUB-SMO</t>
  </si>
  <si>
    <t>S25-COM-TRL-PGN</t>
  </si>
  <si>
    <t>ECLIPSE</t>
  </si>
  <si>
    <t>S25-ECL-CRE-RCM</t>
  </si>
  <si>
    <t>S25-ECL-HAV-RCM</t>
  </si>
  <si>
    <t>S25-ECL-RUB-SMO</t>
  </si>
  <si>
    <t>S25-SOL-MAN-RCM</t>
  </si>
  <si>
    <t>S25-SOL-PYE-PGN</t>
  </si>
  <si>
    <t>OCEANO</t>
  </si>
  <si>
    <t>S25-OCE-BLC-SMO</t>
  </si>
  <si>
    <t>S25-OCE-TRT-PGN</t>
  </si>
  <si>
    <t>S25-OCE-RUB-SMO</t>
  </si>
  <si>
    <t>RECYCLED METAL</t>
  </si>
  <si>
    <t>BRISA</t>
  </si>
  <si>
    <t>S25-BRI-BLC-DGN</t>
  </si>
  <si>
    <t>Silver</t>
  </si>
  <si>
    <t>Smoke Grey</t>
  </si>
  <si>
    <t>S24-BRI-SIL-SMO</t>
  </si>
  <si>
    <t>8436603270625</t>
  </si>
  <si>
    <t>GOLD</t>
  </si>
  <si>
    <t>S25-BRI-GLD-DGN</t>
  </si>
  <si>
    <t>HURACAN</t>
  </si>
  <si>
    <t>CARAMEL</t>
  </si>
  <si>
    <t>S25-HU2-CRM-SMO</t>
  </si>
  <si>
    <t>Dark Green</t>
  </si>
  <si>
    <t>S24-HU2-BLC-DGN</t>
  </si>
  <si>
    <t>8436603270687</t>
  </si>
  <si>
    <t>S25-HU2-TRT-DGN</t>
  </si>
  <si>
    <t>GLACIAR</t>
  </si>
  <si>
    <t>S25-GLA-BLC-PGN</t>
  </si>
  <si>
    <t>TIFON</t>
  </si>
  <si>
    <t>S25-TIF-BLC-SMO</t>
  </si>
  <si>
    <t>SUPERNOVA</t>
  </si>
  <si>
    <t>S25-SPN-GLD-RCM</t>
  </si>
  <si>
    <t>S25-CAL-TRT-SMO</t>
  </si>
  <si>
    <t>S25-CAL-GRN-PGN</t>
  </si>
  <si>
    <t>ORGANIC COFFEE</t>
    <phoneticPr fontId="3"/>
  </si>
  <si>
    <t>CERRO</t>
    <phoneticPr fontId="3"/>
  </si>
  <si>
    <t>BLACK COFFEE</t>
    <phoneticPr fontId="3"/>
  </si>
  <si>
    <t>S24-CER-BCF-SMO</t>
  </si>
  <si>
    <t>8436573277211</t>
  </si>
  <si>
    <t>TORTUGA</t>
  </si>
  <si>
    <t>BABY PINK</t>
  </si>
  <si>
    <t>S25-TRG-BPK-PGN</t>
  </si>
  <si>
    <t>S25-TRG-LAV-SMO</t>
  </si>
  <si>
    <t>PINK</t>
    <phoneticPr fontId="3"/>
  </si>
  <si>
    <t>PEPPER GREEN</t>
    <phoneticPr fontId="3"/>
  </si>
  <si>
    <t>S24-TRG-PNK-PGN</t>
  </si>
  <si>
    <t>8436573277051</t>
  </si>
  <si>
    <t>TURQUOISE</t>
    <phoneticPr fontId="3"/>
  </si>
  <si>
    <t>S24-TRG-TUR-PGN</t>
  </si>
  <si>
    <t>8436573279833</t>
  </si>
  <si>
    <t>RAINBOW</t>
  </si>
  <si>
    <t>S25-TRG-RAI-SMO</t>
  </si>
  <si>
    <t>APPLE GREEN</t>
  </si>
  <si>
    <t>S25-TRG-AGR-RCM</t>
  </si>
  <si>
    <t>BABY BLUE</t>
  </si>
  <si>
    <t>S25-TRG-BBL-SMO</t>
  </si>
  <si>
    <t>PULPO</t>
  </si>
  <si>
    <t>S25-PUL-AGR-RCM</t>
  </si>
  <si>
    <t>S25-PUL-BBL-SMO</t>
  </si>
  <si>
    <t>S25-PUL-BPK-PGN</t>
  </si>
  <si>
    <t>S25-PUL-LAV-SMO</t>
  </si>
  <si>
    <t>S25-PUL-RAI-SMO</t>
  </si>
  <si>
    <t>DELFIN</t>
  </si>
  <si>
    <t>S25-DFN-BPK-PGN</t>
  </si>
  <si>
    <t>RED</t>
  </si>
  <si>
    <t>S25-DFN-RED-PGN</t>
  </si>
  <si>
    <t>PINK</t>
  </si>
  <si>
    <t>S25-DFN-PNK-PGN</t>
  </si>
  <si>
    <t>S25-DFN-RAI-SMO</t>
  </si>
  <si>
    <t>S25-DFN-BGR-SMO</t>
  </si>
  <si>
    <t>BALLENA</t>
  </si>
  <si>
    <t>NUDE RUBBER</t>
  </si>
  <si>
    <t>S25-BAL-NRB-PGN</t>
  </si>
  <si>
    <t>S25-BAL-LAV-SMO</t>
  </si>
  <si>
    <t>S24-BAL-BLC-PGN</t>
  </si>
  <si>
    <t>8436573279246</t>
  </si>
  <si>
    <t>TURQUOISE</t>
  </si>
  <si>
    <t>S24-BAL-TUR-PGN</t>
  </si>
  <si>
    <t>8436573279253</t>
  </si>
  <si>
    <t>S25-BAL-RED-PGN</t>
  </si>
  <si>
    <t>S25-BAL-RAI-SMO</t>
  </si>
  <si>
    <t>BLUE STRIPED</t>
  </si>
  <si>
    <t>S25-BAL-BLS-PGN</t>
  </si>
  <si>
    <t>PINK STRIPED</t>
  </si>
  <si>
    <t>S25-BAL-PKS-PGN</t>
  </si>
  <si>
    <t>PINGÜINO</t>
  </si>
  <si>
    <t>S25-PIN-BPK-PGN</t>
  </si>
  <si>
    <t>S25-PIN-BGR-SMO</t>
  </si>
  <si>
    <t>S25-PIN-PNK-PGN</t>
  </si>
  <si>
    <t>MEDUSA</t>
  </si>
  <si>
    <t>S25-MED-BPK-PGN</t>
  </si>
  <si>
    <t>S25-MED-BLS-PGN</t>
  </si>
  <si>
    <t>S25-MED-LAV-SMO</t>
  </si>
  <si>
    <t>S25-MED-PKS-PGN</t>
  </si>
  <si>
    <t>TOTAL</t>
  </si>
  <si>
    <t>オーダー数量</t>
    <rPh sb="4" eb="6">
      <t>スウリョウ</t>
    </rPh>
    <phoneticPr fontId="3"/>
  </si>
  <si>
    <t>RECYCLED PLASTIC HDPE</t>
    <phoneticPr fontId="3"/>
  </si>
  <si>
    <t>THE TENTH ANNIVERSARY</t>
    <phoneticPr fontId="3"/>
  </si>
  <si>
    <t>RUBBER</t>
    <phoneticPr fontId="3"/>
  </si>
  <si>
    <t>KIDS COLLECTION/RUBBER</t>
    <phoneticPr fontId="3"/>
  </si>
  <si>
    <t>■お取引先様名</t>
    <rPh sb="2" eb="4">
      <t>トリヒキ</t>
    </rPh>
    <rPh sb="4" eb="6">
      <t>サキサマ</t>
    </rPh>
    <rPh sb="6" eb="7">
      <t>メイ</t>
    </rPh>
    <phoneticPr fontId="1"/>
  </si>
  <si>
    <t>■ＴＥＬ連絡先</t>
    <rPh sb="4" eb="7">
      <t>レンラクサキ</t>
    </rPh>
    <phoneticPr fontId="1"/>
  </si>
  <si>
    <t>■ＦＡＸ連絡先</t>
    <rPh sb="4" eb="7">
      <t>レンラクサキ</t>
    </rPh>
    <phoneticPr fontId="1"/>
  </si>
  <si>
    <t>■e-mail アドレス</t>
  </si>
  <si>
    <r>
      <rPr>
        <sz val="14"/>
        <color theme="1"/>
        <rFont val="メイリオ"/>
        <family val="3"/>
        <charset val="128"/>
      </rPr>
      <t>■ご担当者名</t>
    </r>
    <rPh sb="2" eb="5">
      <t>タントウシャ</t>
    </rPh>
    <rPh sb="5" eb="6">
      <t>メイ</t>
    </rPh>
    <phoneticPr fontId="1"/>
  </si>
  <si>
    <t>※入荷予定　２月下旬頃</t>
    <rPh sb="1" eb="5">
      <t>ニュウカヨテイ</t>
    </rPh>
    <rPh sb="7" eb="8">
      <t>ガツ</t>
    </rPh>
    <rPh sb="8" eb="10">
      <t>ゲジュン</t>
    </rPh>
    <rPh sb="10" eb="11">
      <t>ゴロ</t>
    </rPh>
    <phoneticPr fontId="3"/>
  </si>
  <si>
    <t>【オーダーシートは必ず受注専用メールアドレスにお送り下さい】</t>
    <rPh sb="9" eb="10">
      <t>カナラ</t>
    </rPh>
    <rPh sb="11" eb="13">
      <t>ジュチュウ</t>
    </rPh>
    <rPh sb="13" eb="15">
      <t>センヨウ</t>
    </rPh>
    <rPh sb="24" eb="25">
      <t>オク</t>
    </rPh>
    <rPh sb="26" eb="27">
      <t>クダ</t>
    </rPh>
    <phoneticPr fontId="3"/>
  </si>
  <si>
    <t>2025SS　ご提案カタログオーダーシート</t>
    <rPh sb="8" eb="10">
      <t>テイアン</t>
    </rPh>
    <phoneticPr fontId="36"/>
  </si>
  <si>
    <t>オーダーシート受付専用メールアドレス：yoyaku@kuras-up.co.jp</t>
    <phoneticPr fontId="3"/>
  </si>
  <si>
    <t>カタログページ</t>
    <phoneticPr fontId="3"/>
  </si>
  <si>
    <t>P6</t>
    <phoneticPr fontId="3"/>
  </si>
  <si>
    <t>P8</t>
    <phoneticPr fontId="3"/>
  </si>
  <si>
    <t>P9</t>
    <phoneticPr fontId="3"/>
  </si>
  <si>
    <t>P10</t>
    <phoneticPr fontId="3"/>
  </si>
  <si>
    <t>P11</t>
    <phoneticPr fontId="3"/>
  </si>
  <si>
    <t>P12</t>
    <phoneticPr fontId="3"/>
  </si>
  <si>
    <t>P13</t>
    <phoneticPr fontId="3"/>
  </si>
  <si>
    <t>P14</t>
    <phoneticPr fontId="3"/>
  </si>
  <si>
    <t>P16</t>
    <phoneticPr fontId="3"/>
  </si>
  <si>
    <t>P17</t>
    <phoneticPr fontId="3"/>
  </si>
  <si>
    <t>P18</t>
    <phoneticPr fontId="3"/>
  </si>
  <si>
    <t>P19</t>
    <phoneticPr fontId="3"/>
  </si>
  <si>
    <t>P21</t>
    <phoneticPr fontId="3"/>
  </si>
  <si>
    <t>P22</t>
    <phoneticPr fontId="3"/>
  </si>
  <si>
    <t>P23</t>
    <phoneticPr fontId="3"/>
  </si>
  <si>
    <t>P25</t>
    <phoneticPr fontId="3"/>
  </si>
  <si>
    <t>P27</t>
    <phoneticPr fontId="3"/>
  </si>
  <si>
    <t>P28</t>
    <phoneticPr fontId="3"/>
  </si>
  <si>
    <t>P29</t>
    <phoneticPr fontId="3"/>
  </si>
  <si>
    <t>P30</t>
    <phoneticPr fontId="3"/>
  </si>
  <si>
    <t>P31</t>
    <phoneticPr fontId="3"/>
  </si>
  <si>
    <t>P32</t>
    <phoneticPr fontId="3"/>
  </si>
  <si>
    <t>P33</t>
    <phoneticPr fontId="3"/>
  </si>
  <si>
    <t>P34</t>
    <phoneticPr fontId="3"/>
  </si>
  <si>
    <t>P36</t>
    <phoneticPr fontId="3"/>
  </si>
  <si>
    <t>ｐ37</t>
    <phoneticPr fontId="3"/>
  </si>
  <si>
    <t>P38</t>
  </si>
  <si>
    <t>P38</t>
    <phoneticPr fontId="3"/>
  </si>
  <si>
    <t>P24</t>
    <phoneticPr fontId="3"/>
  </si>
  <si>
    <t>P40</t>
    <phoneticPr fontId="3"/>
  </si>
  <si>
    <t>P7</t>
    <phoneticPr fontId="3"/>
  </si>
  <si>
    <t>受注締切：2024年9月13日（金）まで</t>
    <rPh sb="0" eb="2">
      <t>ジュチュウ</t>
    </rPh>
    <rPh sb="2" eb="4">
      <t>シメキリ</t>
    </rPh>
    <rPh sb="9" eb="10">
      <t>ネン</t>
    </rPh>
    <rPh sb="11" eb="12">
      <t>ガツ</t>
    </rPh>
    <rPh sb="14" eb="15">
      <t>ニチ</t>
    </rPh>
    <rPh sb="16" eb="17">
      <t>キン</t>
    </rPh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</si>
</sst>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¥&quot;#,##0;&quot;¥&quot;\-#,##0"/>
    <numFmt numFmtId="176" formatCode="_-[$$-409]* #,##0.00_ ;_-[$$-409]* \-#,##0.00\ ;_-[$$-409]* &quot;-&quot;??_ ;_-@_ "/>
    <numFmt numFmtId="177" formatCode="[$¥-411]#,##0;[$¥-411]#,##0"/>
    <numFmt numFmtId="178" formatCode="d/m/yyyy"/>
    <numFmt numFmtId="179" formatCode="_-* #,##0.00_-;\-* #,##0.00_-;_-* &quot;-&quot;??_-;_-@_-"/>
    <numFmt numFmtId="180" formatCode="_-* #,##0.00\ _€_-;\-* #,##0.00\ _€_-;_-* &quot;-&quot;??\ _€_-;_-@"/>
  </numFmts>
  <fonts count="46">
    <font>
      <sz val="11"/>
      <color theme="1"/>
      <name val="游ゴシック"/>
      <family val="3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4"/>
      <color theme="1"/>
      <name val="Lato"/>
      <family val="2"/>
    </font>
    <font>
      <sz val="6"/>
      <name val="游ゴシック"/>
      <family val="3"/>
      <charset val="128"/>
      <scheme val="minor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sz val="11"/>
      <color theme="1"/>
      <name val="Arial"/>
      <family val="2"/>
    </font>
    <font>
      <b/>
      <sz val="18"/>
      <color rgb="FF0070C0"/>
      <name val="Lato"/>
      <family val="2"/>
    </font>
    <font>
      <b/>
      <sz val="14"/>
      <color theme="1"/>
      <name val="Lato"/>
      <family val="2"/>
    </font>
    <font>
      <b/>
      <sz val="20"/>
      <color theme="1"/>
      <name val="Lato"/>
      <family val="2"/>
    </font>
    <font>
      <sz val="11"/>
      <name val="Arial"/>
      <family val="2"/>
    </font>
    <font>
      <sz val="16"/>
      <color theme="1"/>
      <name val="Lato"/>
      <family val="2"/>
    </font>
    <font>
      <b/>
      <sz val="18"/>
      <color theme="1"/>
      <name val="Lato"/>
      <family val="2"/>
    </font>
    <font>
      <sz val="11"/>
      <color theme="1"/>
      <name val="游ゴシック"/>
      <family val="2"/>
      <scheme val="minor"/>
    </font>
    <font>
      <sz val="12"/>
      <color theme="1"/>
      <name val="Lato"/>
      <family val="2"/>
    </font>
    <font>
      <b/>
      <sz val="9"/>
      <color theme="1"/>
      <name val="Lato"/>
      <family val="2"/>
    </font>
    <font>
      <b/>
      <sz val="10"/>
      <color theme="0"/>
      <name val="ＭＳ Ｐゴシック"/>
      <family val="2"/>
      <charset val="128"/>
    </font>
    <font>
      <b/>
      <sz val="10"/>
      <color theme="0"/>
      <name val="Lato"/>
      <family val="2"/>
    </font>
    <font>
      <b/>
      <sz val="12"/>
      <color theme="0"/>
      <name val="ＭＳ Ｐゴシック"/>
      <family val="2"/>
      <charset val="128"/>
    </font>
    <font>
      <sz val="10"/>
      <color theme="1"/>
      <name val="Arial"/>
      <family val="2"/>
    </font>
    <font>
      <sz val="9"/>
      <color rgb="FF484644"/>
      <name val="Lato"/>
      <family val="2"/>
    </font>
    <font>
      <b/>
      <sz val="10"/>
      <color theme="1"/>
      <name val="Lato"/>
      <family val="2"/>
    </font>
    <font>
      <sz val="9"/>
      <name val="Lato"/>
      <family val="2"/>
    </font>
    <font>
      <sz val="8"/>
      <name val="Lato"/>
      <family val="2"/>
    </font>
    <font>
      <b/>
      <sz val="12"/>
      <color rgb="FF484644"/>
      <name val="Lato"/>
      <family val="2"/>
    </font>
    <font>
      <sz val="9"/>
      <name val="ＭＳ Ｐゴシック"/>
      <family val="2"/>
      <charset val="128"/>
    </font>
    <font>
      <sz val="10"/>
      <color theme="1"/>
      <name val="Lato"/>
      <family val="2"/>
    </font>
    <font>
      <sz val="9"/>
      <color theme="1"/>
      <name val="Lato"/>
      <family val="2"/>
    </font>
    <font>
      <sz val="9"/>
      <color rgb="FF000000"/>
      <name val="Lato"/>
      <family val="2"/>
    </font>
    <font>
      <b/>
      <sz val="12"/>
      <color theme="1"/>
      <name val="Arial"/>
      <family val="2"/>
    </font>
    <font>
      <b/>
      <sz val="12"/>
      <color theme="1"/>
      <name val="游ゴシック"/>
      <family val="2"/>
      <scheme val="minor"/>
    </font>
    <font>
      <b/>
      <sz val="9"/>
      <name val="ＭＳ Ｐゴシック"/>
      <family val="2"/>
      <charset val="128"/>
    </font>
    <font>
      <b/>
      <sz val="9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4"/>
      <name val="メイリオ"/>
      <family val="3"/>
      <charset val="128"/>
    </font>
    <font>
      <sz val="14"/>
      <color theme="1"/>
      <name val="メイリオ"/>
      <family val="3"/>
      <charset val="128"/>
    </font>
    <font>
      <sz val="6"/>
      <name val="Comic Sans MS"/>
      <family val="2"/>
      <charset val="128"/>
    </font>
    <font>
      <b/>
      <sz val="14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b/>
      <u/>
      <sz val="18"/>
      <color rgb="FFFF0000"/>
      <name val="メイリオ"/>
      <family val="3"/>
      <charset val="128"/>
    </font>
    <font>
      <b/>
      <sz val="14"/>
      <color rgb="FFFF0000"/>
      <name val="メイリオ"/>
      <family val="3"/>
      <charset val="128"/>
    </font>
    <font>
      <b/>
      <sz val="18"/>
      <color theme="1"/>
      <name val="メイリオ"/>
      <family val="3"/>
      <charset val="128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ＭＳ Ｐゴシック"/>
      <family val="2"/>
      <charset val="128"/>
    </font>
  </fonts>
  <fills count="1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4B083"/>
        <bgColor rgb="FFF4B083"/>
      </patternFill>
    </fill>
    <fill>
      <patternFill patternType="solid">
        <fgColor theme="9" tint="0.79998168889431442"/>
        <bgColor theme="0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00000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0"/>
        <bgColor rgb="FFD8D8D8"/>
      </patternFill>
    </fill>
    <fill>
      <patternFill patternType="solid">
        <fgColor theme="4" tint="0.79998168889431442"/>
        <bgColor rgb="FFD8D8D8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5" tint="0.39997558519241921"/>
        <bgColor theme="0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</borders>
  <cellStyleXfs count="4">
    <xf numFmtId="176" fontId="0" fillId="0" borderId="0"/>
    <xf numFmtId="17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6" fontId="13" fillId="0" borderId="0"/>
  </cellStyleXfs>
  <cellXfs count="280">
    <xf numFmtId="176" fontId="0" fillId="0" borderId="0" xfId="0"/>
    <xf numFmtId="176" fontId="2" fillId="2" borderId="0" xfId="0" applyFont="1" applyFill="1" applyAlignment="1">
      <alignment vertical="center" wrapText="1"/>
    </xf>
    <xf numFmtId="176" fontId="4" fillId="2" borderId="0" xfId="0" applyFont="1" applyFill="1" applyAlignment="1">
      <alignment vertical="center" wrapText="1"/>
    </xf>
    <xf numFmtId="177" fontId="5" fillId="2" borderId="0" xfId="0" applyNumberFormat="1" applyFont="1" applyFill="1" applyAlignment="1">
      <alignment horizontal="center" vertical="center" wrapText="1"/>
    </xf>
    <xf numFmtId="1" fontId="4" fillId="2" borderId="0" xfId="0" applyNumberFormat="1" applyFont="1" applyFill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6" fontId="6" fillId="0" borderId="0" xfId="0" applyFont="1"/>
    <xf numFmtId="176" fontId="7" fillId="2" borderId="0" xfId="0" applyFont="1" applyFill="1" applyAlignment="1">
      <alignment vertical="center" wrapText="1"/>
    </xf>
    <xf numFmtId="0" fontId="4" fillId="2" borderId="0" xfId="0" applyNumberFormat="1" applyFont="1" applyFill="1" applyAlignment="1">
      <alignment vertical="center" wrapText="1"/>
    </xf>
    <xf numFmtId="176" fontId="8" fillId="2" borderId="0" xfId="0" applyFont="1" applyFill="1" applyAlignment="1">
      <alignment horizontal="center" vertical="center" wrapText="1"/>
    </xf>
    <xf numFmtId="176" fontId="4" fillId="2" borderId="0" xfId="0" applyFont="1" applyFill="1" applyAlignment="1">
      <alignment horizontal="left" vertical="center" wrapText="1"/>
    </xf>
    <xf numFmtId="178" fontId="5" fillId="2" borderId="0" xfId="0" applyNumberFormat="1" applyFont="1" applyFill="1" applyAlignment="1">
      <alignment horizontal="center" vertical="center" wrapText="1"/>
    </xf>
    <xf numFmtId="176" fontId="5" fillId="2" borderId="0" xfId="0" applyFont="1" applyFill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/>
    <xf numFmtId="176" fontId="11" fillId="2" borderId="0" xfId="0" applyFont="1" applyFill="1" applyAlignment="1">
      <alignment horizontal="right" vertical="center" wrapText="1"/>
    </xf>
    <xf numFmtId="176" fontId="12" fillId="2" borderId="0" xfId="0" applyFont="1" applyFill="1" applyAlignment="1">
      <alignment horizontal="center" vertical="center" wrapText="1"/>
    </xf>
    <xf numFmtId="176" fontId="14" fillId="2" borderId="0" xfId="0" applyFont="1" applyFill="1" applyAlignment="1">
      <alignment vertical="center" wrapText="1"/>
    </xf>
    <xf numFmtId="0" fontId="16" fillId="6" borderId="4" xfId="0" applyNumberFormat="1" applyFont="1" applyFill="1" applyBorder="1" applyAlignment="1">
      <alignment horizontal="center" vertical="center" wrapText="1"/>
    </xf>
    <xf numFmtId="0" fontId="17" fillId="6" borderId="4" xfId="0" applyNumberFormat="1" applyFont="1" applyFill="1" applyBorder="1" applyAlignment="1">
      <alignment horizontal="center" vertical="center" wrapText="1"/>
    </xf>
    <xf numFmtId="177" fontId="18" fillId="6" borderId="5" xfId="0" applyNumberFormat="1" applyFont="1" applyFill="1" applyBorder="1" applyAlignment="1">
      <alignment horizontal="center" vertical="center" wrapText="1"/>
    </xf>
    <xf numFmtId="177" fontId="17" fillId="6" borderId="7" xfId="0" applyNumberFormat="1" applyFont="1" applyFill="1" applyBorder="1" applyAlignment="1">
      <alignment horizontal="center" vertical="center" wrapText="1"/>
    </xf>
    <xf numFmtId="176" fontId="19" fillId="0" borderId="0" xfId="0" applyFont="1"/>
    <xf numFmtId="176" fontId="8" fillId="2" borderId="15" xfId="0" applyFont="1" applyFill="1" applyBorder="1" applyAlignment="1">
      <alignment horizontal="center" vertical="center" textRotation="90" wrapText="1"/>
    </xf>
    <xf numFmtId="176" fontId="21" fillId="2" borderId="16" xfId="0" applyFont="1" applyFill="1" applyBorder="1" applyAlignment="1">
      <alignment vertical="center" textRotation="90" wrapText="1"/>
    </xf>
    <xf numFmtId="176" fontId="22" fillId="0" borderId="6" xfId="0" applyFont="1" applyBorder="1" applyAlignment="1">
      <alignment horizontal="center" vertical="center"/>
    </xf>
    <xf numFmtId="176" fontId="22" fillId="7" borderId="6" xfId="0" applyFont="1" applyFill="1" applyBorder="1" applyAlignment="1">
      <alignment horizontal="center" vertical="center"/>
    </xf>
    <xf numFmtId="176" fontId="23" fillId="7" borderId="6" xfId="0" applyFont="1" applyFill="1" applyBorder="1" applyAlignment="1">
      <alignment horizontal="center" vertical="center"/>
    </xf>
    <xf numFmtId="1" fontId="20" fillId="8" borderId="6" xfId="1" applyNumberFormat="1" applyFont="1" applyFill="1" applyBorder="1" applyAlignment="1">
      <alignment horizontal="center" vertical="center"/>
    </xf>
    <xf numFmtId="177" fontId="24" fillId="9" borderId="17" xfId="2" applyNumberFormat="1" applyFont="1" applyFill="1" applyBorder="1" applyAlignment="1">
      <alignment horizontal="center" vertical="center"/>
    </xf>
    <xf numFmtId="177" fontId="20" fillId="9" borderId="18" xfId="2" applyNumberFormat="1" applyFont="1" applyFill="1" applyBorder="1" applyAlignment="1">
      <alignment horizontal="center" vertical="center"/>
    </xf>
    <xf numFmtId="176" fontId="8" fillId="2" borderId="9" xfId="0" applyFont="1" applyFill="1" applyBorder="1" applyAlignment="1">
      <alignment vertical="center" textRotation="90" wrapText="1"/>
    </xf>
    <xf numFmtId="176" fontId="22" fillId="0" borderId="19" xfId="0" applyFont="1" applyBorder="1" applyAlignment="1">
      <alignment horizontal="center" vertical="center"/>
    </xf>
    <xf numFmtId="177" fontId="24" fillId="9" borderId="12" xfId="2" applyNumberFormat="1" applyFont="1" applyFill="1" applyBorder="1" applyAlignment="1">
      <alignment horizontal="center" vertical="center"/>
    </xf>
    <xf numFmtId="177" fontId="20" fillId="9" borderId="13" xfId="2" applyNumberFormat="1" applyFont="1" applyFill="1" applyBorder="1" applyAlignment="1">
      <alignment horizontal="center" vertical="center"/>
    </xf>
    <xf numFmtId="5" fontId="6" fillId="0" borderId="0" xfId="0" applyNumberFormat="1" applyFont="1"/>
    <xf numFmtId="176" fontId="8" fillId="2" borderId="20" xfId="0" applyFont="1" applyFill="1" applyBorder="1" applyAlignment="1">
      <alignment horizontal="center" vertical="center" textRotation="90" wrapText="1"/>
    </xf>
    <xf numFmtId="176" fontId="22" fillId="0" borderId="22" xfId="0" applyFont="1" applyBorder="1" applyAlignment="1">
      <alignment horizontal="center" vertical="center"/>
    </xf>
    <xf numFmtId="176" fontId="22" fillId="10" borderId="23" xfId="0" applyFont="1" applyFill="1" applyBorder="1" applyAlignment="1">
      <alignment horizontal="center" vertical="center"/>
    </xf>
    <xf numFmtId="176" fontId="23" fillId="10" borderId="23" xfId="0" applyFont="1" applyFill="1" applyBorder="1" applyAlignment="1">
      <alignment horizontal="center" vertical="center"/>
    </xf>
    <xf numFmtId="1" fontId="20" fillId="11" borderId="23" xfId="1" applyNumberFormat="1" applyFont="1" applyFill="1" applyBorder="1" applyAlignment="1">
      <alignment horizontal="center" vertical="center"/>
    </xf>
    <xf numFmtId="177" fontId="24" fillId="9" borderId="24" xfId="2" applyNumberFormat="1" applyFont="1" applyFill="1" applyBorder="1" applyAlignment="1">
      <alignment horizontal="center" vertical="center"/>
    </xf>
    <xf numFmtId="177" fontId="20" fillId="9" borderId="25" xfId="2" applyNumberFormat="1" applyFont="1" applyFill="1" applyBorder="1" applyAlignment="1">
      <alignment horizontal="center" vertical="center"/>
    </xf>
    <xf numFmtId="176" fontId="22" fillId="0" borderId="26" xfId="0" applyFont="1" applyBorder="1" applyAlignment="1">
      <alignment horizontal="center" vertical="center"/>
    </xf>
    <xf numFmtId="176" fontId="22" fillId="0" borderId="27" xfId="0" applyFont="1" applyBorder="1" applyAlignment="1">
      <alignment horizontal="center" vertical="center"/>
    </xf>
    <xf numFmtId="177" fontId="24" fillId="9" borderId="28" xfId="2" applyNumberFormat="1" applyFont="1" applyFill="1" applyBorder="1" applyAlignment="1">
      <alignment horizontal="center" vertical="center"/>
    </xf>
    <xf numFmtId="177" fontId="20" fillId="9" borderId="29" xfId="2" applyNumberFormat="1" applyFont="1" applyFill="1" applyBorder="1" applyAlignment="1">
      <alignment horizontal="center" vertical="center"/>
    </xf>
    <xf numFmtId="176" fontId="22" fillId="0" borderId="30" xfId="0" applyFont="1" applyBorder="1" applyAlignment="1">
      <alignment horizontal="center" vertical="center"/>
    </xf>
    <xf numFmtId="177" fontId="24" fillId="9" borderId="11" xfId="2" applyNumberFormat="1" applyFont="1" applyFill="1" applyBorder="1" applyAlignment="1">
      <alignment horizontal="center" vertical="center"/>
    </xf>
    <xf numFmtId="177" fontId="20" fillId="9" borderId="32" xfId="2" applyNumberFormat="1" applyFont="1" applyFill="1" applyBorder="1" applyAlignment="1">
      <alignment horizontal="center" vertical="center"/>
    </xf>
    <xf numFmtId="176" fontId="21" fillId="2" borderId="33" xfId="0" applyFont="1" applyFill="1" applyBorder="1" applyAlignment="1">
      <alignment vertical="center" textRotation="90" wrapText="1"/>
    </xf>
    <xf numFmtId="176" fontId="22" fillId="0" borderId="23" xfId="0" applyFont="1" applyBorder="1" applyAlignment="1">
      <alignment horizontal="center" vertical="center"/>
    </xf>
    <xf numFmtId="177" fontId="24" fillId="9" borderId="23" xfId="2" applyNumberFormat="1" applyFont="1" applyFill="1" applyBorder="1" applyAlignment="1">
      <alignment horizontal="center" vertical="center"/>
    </xf>
    <xf numFmtId="177" fontId="24" fillId="9" borderId="34" xfId="2" applyNumberFormat="1" applyFont="1" applyFill="1" applyBorder="1" applyAlignment="1">
      <alignment horizontal="center" vertical="center"/>
    </xf>
    <xf numFmtId="176" fontId="22" fillId="0" borderId="11" xfId="0" applyFont="1" applyBorder="1" applyAlignment="1">
      <alignment horizontal="center" vertical="center"/>
    </xf>
    <xf numFmtId="176" fontId="21" fillId="2" borderId="0" xfId="0" applyFont="1" applyFill="1" applyAlignment="1">
      <alignment vertical="center" textRotation="90" wrapText="1"/>
    </xf>
    <xf numFmtId="176" fontId="22" fillId="7" borderId="11" xfId="0" applyFont="1" applyFill="1" applyBorder="1" applyAlignment="1">
      <alignment horizontal="center" vertical="center"/>
    </xf>
    <xf numFmtId="176" fontId="23" fillId="7" borderId="11" xfId="0" applyFont="1" applyFill="1" applyBorder="1" applyAlignment="1">
      <alignment horizontal="center" vertical="center"/>
    </xf>
    <xf numFmtId="1" fontId="20" fillId="8" borderId="11" xfId="1" applyNumberFormat="1" applyFont="1" applyFill="1" applyBorder="1" applyAlignment="1">
      <alignment horizontal="center" vertical="center"/>
    </xf>
    <xf numFmtId="176" fontId="22" fillId="7" borderId="23" xfId="0" applyFont="1" applyFill="1" applyBorder="1" applyAlignment="1">
      <alignment horizontal="center" vertical="center"/>
    </xf>
    <xf numFmtId="176" fontId="23" fillId="7" borderId="23" xfId="0" applyFont="1" applyFill="1" applyBorder="1" applyAlignment="1">
      <alignment horizontal="center" vertical="center"/>
    </xf>
    <xf numFmtId="1" fontId="20" fillId="8" borderId="23" xfId="1" applyNumberFormat="1" applyFont="1" applyFill="1" applyBorder="1" applyAlignment="1">
      <alignment horizontal="center" vertical="center"/>
    </xf>
    <xf numFmtId="176" fontId="22" fillId="7" borderId="27" xfId="0" applyFont="1" applyFill="1" applyBorder="1" applyAlignment="1">
      <alignment horizontal="center" vertical="center"/>
    </xf>
    <xf numFmtId="176" fontId="23" fillId="7" borderId="27" xfId="0" applyFont="1" applyFill="1" applyBorder="1" applyAlignment="1">
      <alignment horizontal="center" vertical="center"/>
    </xf>
    <xf numFmtId="1" fontId="20" fillId="8" borderId="27" xfId="1" applyNumberFormat="1" applyFont="1" applyFill="1" applyBorder="1" applyAlignment="1">
      <alignment horizontal="center" vertical="center"/>
    </xf>
    <xf numFmtId="176" fontId="21" fillId="2" borderId="35" xfId="0" applyFont="1" applyFill="1" applyBorder="1" applyAlignment="1">
      <alignment horizontal="center" vertical="center" textRotation="90" wrapText="1"/>
    </xf>
    <xf numFmtId="176" fontId="22" fillId="0" borderId="36" xfId="0" applyFont="1" applyBorder="1" applyAlignment="1">
      <alignment horizontal="center" vertical="center"/>
    </xf>
    <xf numFmtId="177" fontId="24" fillId="9" borderId="37" xfId="2" applyNumberFormat="1" applyFont="1" applyFill="1" applyBorder="1" applyAlignment="1">
      <alignment horizontal="center" vertical="center"/>
    </xf>
    <xf numFmtId="177" fontId="20" fillId="9" borderId="15" xfId="2" applyNumberFormat="1" applyFont="1" applyFill="1" applyBorder="1" applyAlignment="1">
      <alignment horizontal="center" vertical="center"/>
    </xf>
    <xf numFmtId="177" fontId="24" fillId="9" borderId="30" xfId="2" applyNumberFormat="1" applyFont="1" applyFill="1" applyBorder="1" applyAlignment="1">
      <alignment horizontal="center" vertical="center"/>
    </xf>
    <xf numFmtId="176" fontId="21" fillId="2" borderId="20" xfId="0" applyFont="1" applyFill="1" applyBorder="1" applyAlignment="1">
      <alignment vertical="center" textRotation="90" wrapText="1"/>
    </xf>
    <xf numFmtId="177" fontId="24" fillId="9" borderId="41" xfId="2" applyNumberFormat="1" applyFont="1" applyFill="1" applyBorder="1" applyAlignment="1">
      <alignment horizontal="center" vertical="center"/>
    </xf>
    <xf numFmtId="176" fontId="21" fillId="2" borderId="14" xfId="0" applyFont="1" applyFill="1" applyBorder="1" applyAlignment="1">
      <alignment vertical="center" textRotation="90" wrapText="1"/>
    </xf>
    <xf numFmtId="176" fontId="22" fillId="0" borderId="42" xfId="0" applyFont="1" applyBorder="1" applyAlignment="1">
      <alignment horizontal="center" vertical="center"/>
    </xf>
    <xf numFmtId="177" fontId="20" fillId="0" borderId="13" xfId="2" applyNumberFormat="1" applyFont="1" applyFill="1" applyBorder="1" applyAlignment="1">
      <alignment horizontal="center" vertical="center"/>
    </xf>
    <xf numFmtId="176" fontId="22" fillId="0" borderId="43" xfId="0" applyFont="1" applyBorder="1" applyAlignment="1">
      <alignment horizontal="center" vertical="center"/>
    </xf>
    <xf numFmtId="1" fontId="20" fillId="10" borderId="23" xfId="1" applyNumberFormat="1" applyFont="1" applyFill="1" applyBorder="1" applyAlignment="1">
      <alignment horizontal="center" vertical="center"/>
    </xf>
    <xf numFmtId="177" fontId="20" fillId="0" borderId="25" xfId="2" applyNumberFormat="1" applyFont="1" applyFill="1" applyBorder="1" applyAlignment="1">
      <alignment horizontal="center" vertical="center"/>
    </xf>
    <xf numFmtId="1" fontId="20" fillId="0" borderId="23" xfId="1" applyNumberFormat="1" applyFont="1" applyFill="1" applyBorder="1" applyAlignment="1">
      <alignment horizontal="center" vertical="center"/>
    </xf>
    <xf numFmtId="176" fontId="22" fillId="0" borderId="44" xfId="0" applyFont="1" applyBorder="1" applyAlignment="1">
      <alignment horizontal="center" vertical="center"/>
    </xf>
    <xf numFmtId="1" fontId="20" fillId="0" borderId="27" xfId="1" applyNumberFormat="1" applyFont="1" applyFill="1" applyBorder="1" applyAlignment="1">
      <alignment horizontal="center" vertical="center"/>
    </xf>
    <xf numFmtId="177" fontId="20" fillId="0" borderId="29" xfId="2" applyNumberFormat="1" applyFont="1" applyFill="1" applyBorder="1" applyAlignment="1">
      <alignment horizontal="center" vertical="center"/>
    </xf>
    <xf numFmtId="176" fontId="22" fillId="0" borderId="45" xfId="0" applyFont="1" applyBorder="1" applyAlignment="1">
      <alignment horizontal="center" vertical="center"/>
    </xf>
    <xf numFmtId="177" fontId="20" fillId="9" borderId="21" xfId="2" applyNumberFormat="1" applyFont="1" applyFill="1" applyBorder="1" applyAlignment="1">
      <alignment horizontal="center" vertical="center"/>
    </xf>
    <xf numFmtId="176" fontId="22" fillId="10" borderId="6" xfId="0" applyFont="1" applyFill="1" applyBorder="1" applyAlignment="1">
      <alignment horizontal="center" vertical="center"/>
    </xf>
    <xf numFmtId="176" fontId="26" fillId="2" borderId="8" xfId="0" applyFont="1" applyFill="1" applyBorder="1" applyAlignment="1">
      <alignment horizontal="center" vertical="center" textRotation="90" wrapText="1"/>
    </xf>
    <xf numFmtId="176" fontId="22" fillId="10" borderId="27" xfId="0" applyFont="1" applyFill="1" applyBorder="1" applyAlignment="1">
      <alignment horizontal="center" vertical="center"/>
    </xf>
    <xf numFmtId="176" fontId="23" fillId="10" borderId="27" xfId="0" applyFont="1" applyFill="1" applyBorder="1" applyAlignment="1">
      <alignment horizontal="center" vertical="center"/>
    </xf>
    <xf numFmtId="1" fontId="20" fillId="11" borderId="27" xfId="1" applyNumberFormat="1" applyFont="1" applyFill="1" applyBorder="1" applyAlignment="1">
      <alignment horizontal="center" vertical="center"/>
    </xf>
    <xf numFmtId="176" fontId="21" fillId="2" borderId="8" xfId="0" applyFont="1" applyFill="1" applyBorder="1" applyAlignment="1">
      <alignment horizontal="center" vertical="center" textRotation="90" wrapText="1"/>
    </xf>
    <xf numFmtId="176" fontId="21" fillId="2" borderId="48" xfId="0" applyFont="1" applyFill="1" applyBorder="1" applyAlignment="1">
      <alignment horizontal="center" vertical="center" textRotation="90" wrapText="1"/>
    </xf>
    <xf numFmtId="176" fontId="22" fillId="0" borderId="49" xfId="0" applyFont="1" applyBorder="1" applyAlignment="1">
      <alignment horizontal="center" vertical="center"/>
    </xf>
    <xf numFmtId="176" fontId="22" fillId="7" borderId="49" xfId="0" applyFont="1" applyFill="1" applyBorder="1" applyAlignment="1">
      <alignment horizontal="center" vertical="center"/>
    </xf>
    <xf numFmtId="176" fontId="23" fillId="7" borderId="49" xfId="0" applyFont="1" applyFill="1" applyBorder="1" applyAlignment="1">
      <alignment horizontal="center" vertical="center"/>
    </xf>
    <xf numFmtId="1" fontId="20" fillId="8" borderId="49" xfId="1" applyNumberFormat="1" applyFont="1" applyFill="1" applyBorder="1" applyAlignment="1">
      <alignment horizontal="center" vertical="center"/>
    </xf>
    <xf numFmtId="177" fontId="24" fillId="9" borderId="50" xfId="2" applyNumberFormat="1" applyFont="1" applyFill="1" applyBorder="1" applyAlignment="1">
      <alignment horizontal="center" vertical="center"/>
    </xf>
    <xf numFmtId="177" fontId="20" fillId="9" borderId="51" xfId="2" applyNumberFormat="1" applyFont="1" applyFill="1" applyBorder="1" applyAlignment="1">
      <alignment horizontal="center" vertical="center"/>
    </xf>
    <xf numFmtId="176" fontId="21" fillId="2" borderId="53" xfId="0" applyFont="1" applyFill="1" applyBorder="1" applyAlignment="1">
      <alignment horizontal="center" vertical="center" textRotation="90" wrapText="1"/>
    </xf>
    <xf numFmtId="176" fontId="21" fillId="2" borderId="46" xfId="0" applyFont="1" applyFill="1" applyBorder="1" applyAlignment="1">
      <alignment horizontal="center" vertical="center" textRotation="90" wrapText="1"/>
    </xf>
    <xf numFmtId="176" fontId="21" fillId="2" borderId="54" xfId="0" applyFont="1" applyFill="1" applyBorder="1" applyAlignment="1">
      <alignment horizontal="center" vertical="center" textRotation="90" wrapText="1"/>
    </xf>
    <xf numFmtId="176" fontId="22" fillId="7" borderId="30" xfId="0" applyFont="1" applyFill="1" applyBorder="1" applyAlignment="1">
      <alignment horizontal="center" vertical="center"/>
    </xf>
    <xf numFmtId="176" fontId="23" fillId="7" borderId="30" xfId="0" applyFont="1" applyFill="1" applyBorder="1" applyAlignment="1">
      <alignment horizontal="center" vertical="center"/>
    </xf>
    <xf numFmtId="1" fontId="20" fillId="8" borderId="30" xfId="1" applyNumberFormat="1" applyFont="1" applyFill="1" applyBorder="1" applyAlignment="1">
      <alignment horizontal="center" vertical="center"/>
    </xf>
    <xf numFmtId="176" fontId="2" fillId="2" borderId="14" xfId="0" applyFont="1" applyFill="1" applyBorder="1" applyAlignment="1">
      <alignment vertical="center" wrapText="1"/>
    </xf>
    <xf numFmtId="176" fontId="26" fillId="2" borderId="52" xfId="0" applyFont="1" applyFill="1" applyBorder="1" applyAlignment="1">
      <alignment vertical="center" wrapText="1"/>
    </xf>
    <xf numFmtId="176" fontId="26" fillId="12" borderId="52" xfId="0" applyFont="1" applyFill="1" applyBorder="1" applyAlignment="1">
      <alignment vertical="center" wrapText="1"/>
    </xf>
    <xf numFmtId="2" fontId="26" fillId="12" borderId="52" xfId="0" applyNumberFormat="1" applyFont="1" applyFill="1" applyBorder="1" applyAlignment="1">
      <alignment vertical="center" wrapText="1"/>
    </xf>
    <xf numFmtId="176" fontId="26" fillId="13" borderId="54" xfId="0" applyFont="1" applyFill="1" applyBorder="1" applyAlignment="1">
      <alignment vertical="center" wrapText="1"/>
    </xf>
    <xf numFmtId="176" fontId="21" fillId="13" borderId="56" xfId="0" applyFont="1" applyFill="1" applyBorder="1" applyAlignment="1">
      <alignment horizontal="right" vertical="center" wrapText="1"/>
    </xf>
    <xf numFmtId="1" fontId="21" fillId="13" borderId="57" xfId="0" applyNumberFormat="1" applyFont="1" applyFill="1" applyBorder="1" applyAlignment="1">
      <alignment vertical="center" wrapText="1"/>
    </xf>
    <xf numFmtId="177" fontId="5" fillId="13" borderId="58" xfId="0" applyNumberFormat="1" applyFont="1" applyFill="1" applyBorder="1" applyAlignment="1">
      <alignment horizontal="center" vertical="center" wrapText="1"/>
    </xf>
    <xf numFmtId="177" fontId="21" fillId="13" borderId="51" xfId="0" applyNumberFormat="1" applyFont="1" applyFill="1" applyBorder="1" applyAlignment="1">
      <alignment horizontal="center" vertical="center" wrapText="1"/>
    </xf>
    <xf numFmtId="176" fontId="26" fillId="2" borderId="0" xfId="0" applyFont="1" applyFill="1" applyAlignment="1">
      <alignment vertical="center" wrapText="1"/>
    </xf>
    <xf numFmtId="2" fontId="26" fillId="2" borderId="0" xfId="0" applyNumberFormat="1" applyFont="1" applyFill="1" applyAlignment="1">
      <alignment vertical="center" wrapText="1"/>
    </xf>
    <xf numFmtId="0" fontId="26" fillId="2" borderId="0" xfId="0" applyNumberFormat="1" applyFont="1" applyFill="1" applyAlignment="1">
      <alignment vertical="center" wrapText="1"/>
    </xf>
    <xf numFmtId="177" fontId="26" fillId="2" borderId="0" xfId="0" applyNumberFormat="1" applyFont="1" applyFill="1" applyAlignment="1">
      <alignment horizontal="center" vertical="center" wrapText="1"/>
    </xf>
    <xf numFmtId="2" fontId="27" fillId="2" borderId="0" xfId="0" applyNumberFormat="1" applyFont="1" applyFill="1" applyAlignment="1">
      <alignment vertical="center" wrapText="1"/>
    </xf>
    <xf numFmtId="180" fontId="4" fillId="2" borderId="0" xfId="0" applyNumberFormat="1" applyFont="1" applyFill="1" applyAlignment="1">
      <alignment vertical="center" wrapText="1"/>
    </xf>
    <xf numFmtId="177" fontId="4" fillId="2" borderId="0" xfId="0" applyNumberFormat="1" applyFont="1" applyFill="1" applyAlignment="1">
      <alignment horizontal="center" vertical="center" wrapText="1"/>
    </xf>
    <xf numFmtId="176" fontId="27" fillId="2" borderId="0" xfId="0" applyFont="1" applyFill="1" applyAlignment="1">
      <alignment vertical="center" wrapText="1"/>
    </xf>
    <xf numFmtId="1" fontId="27" fillId="2" borderId="0" xfId="0" applyNumberFormat="1" applyFont="1" applyFill="1" applyAlignment="1">
      <alignment horizontal="center" vertical="center" wrapText="1"/>
    </xf>
    <xf numFmtId="176" fontId="2" fillId="9" borderId="0" xfId="0" applyFont="1" applyFill="1" applyAlignment="1">
      <alignment vertical="center" wrapText="1"/>
    </xf>
    <xf numFmtId="176" fontId="27" fillId="9" borderId="0" xfId="0" applyFont="1" applyFill="1" applyAlignment="1">
      <alignment vertical="center" wrapText="1"/>
    </xf>
    <xf numFmtId="176" fontId="4" fillId="9" borderId="0" xfId="0" applyFont="1" applyFill="1" applyAlignment="1">
      <alignment vertical="center" wrapText="1"/>
    </xf>
    <xf numFmtId="180" fontId="4" fillId="9" borderId="0" xfId="0" applyNumberFormat="1" applyFont="1" applyFill="1" applyAlignment="1">
      <alignment vertical="center" wrapText="1"/>
    </xf>
    <xf numFmtId="177" fontId="5" fillId="9" borderId="0" xfId="0" applyNumberFormat="1" applyFont="1" applyFill="1" applyAlignment="1">
      <alignment horizontal="center" vertical="center" wrapText="1"/>
    </xf>
    <xf numFmtId="1" fontId="27" fillId="9" borderId="0" xfId="0" applyNumberFormat="1" applyFont="1" applyFill="1" applyAlignment="1">
      <alignment horizontal="center" vertical="center" wrapText="1"/>
    </xf>
    <xf numFmtId="177" fontId="4" fillId="9" borderId="0" xfId="0" applyNumberFormat="1" applyFont="1" applyFill="1" applyAlignment="1">
      <alignment horizontal="center" vertical="center" wrapText="1"/>
    </xf>
    <xf numFmtId="176" fontId="28" fillId="9" borderId="0" xfId="0" applyFont="1" applyFill="1" applyAlignment="1">
      <alignment vertical="center" wrapText="1"/>
    </xf>
    <xf numFmtId="1" fontId="4" fillId="9" borderId="0" xfId="0" applyNumberFormat="1" applyFont="1" applyFill="1" applyAlignment="1">
      <alignment horizontal="center" vertical="center" wrapText="1"/>
    </xf>
    <xf numFmtId="177" fontId="29" fillId="0" borderId="0" xfId="0" applyNumberFormat="1" applyFont="1" applyAlignment="1">
      <alignment horizontal="center"/>
    </xf>
    <xf numFmtId="177" fontId="6" fillId="0" borderId="0" xfId="0" applyNumberFormat="1" applyFont="1"/>
    <xf numFmtId="177" fontId="30" fillId="0" borderId="0" xfId="0" applyNumberFormat="1" applyFont="1" applyAlignment="1">
      <alignment horizontal="center"/>
    </xf>
    <xf numFmtId="177" fontId="0" fillId="0" borderId="0" xfId="0" applyNumberFormat="1"/>
    <xf numFmtId="176" fontId="25" fillId="0" borderId="19" xfId="0" applyFont="1" applyBorder="1" applyAlignment="1">
      <alignment horizontal="center" vertical="center"/>
    </xf>
    <xf numFmtId="176" fontId="23" fillId="0" borderId="11" xfId="0" applyFont="1" applyBorder="1" applyAlignment="1">
      <alignment horizontal="center" vertical="center"/>
    </xf>
    <xf numFmtId="1" fontId="20" fillId="0" borderId="11" xfId="1" applyNumberFormat="1" applyFont="1" applyFill="1" applyBorder="1" applyAlignment="1">
      <alignment horizontal="center" vertical="center"/>
    </xf>
    <xf numFmtId="176" fontId="25" fillId="0" borderId="22" xfId="0" applyFont="1" applyBorder="1" applyAlignment="1">
      <alignment horizontal="center" vertical="center"/>
    </xf>
    <xf numFmtId="176" fontId="23" fillId="0" borderId="23" xfId="0" applyFont="1" applyBorder="1" applyAlignment="1">
      <alignment horizontal="center" vertical="center"/>
    </xf>
    <xf numFmtId="176" fontId="25" fillId="0" borderId="31" xfId="0" applyFont="1" applyBorder="1" applyAlignment="1">
      <alignment horizontal="center" vertical="center"/>
    </xf>
    <xf numFmtId="176" fontId="23" fillId="0" borderId="30" xfId="0" applyFont="1" applyBorder="1" applyAlignment="1">
      <alignment horizontal="center" vertical="center"/>
    </xf>
    <xf numFmtId="1" fontId="20" fillId="0" borderId="30" xfId="1" applyNumberFormat="1" applyFont="1" applyFill="1" applyBorder="1" applyAlignment="1">
      <alignment horizontal="center" vertical="center"/>
    </xf>
    <xf numFmtId="176" fontId="23" fillId="0" borderId="27" xfId="0" applyFont="1" applyBorder="1" applyAlignment="1">
      <alignment horizontal="center" vertical="center"/>
    </xf>
    <xf numFmtId="176" fontId="22" fillId="0" borderId="35" xfId="0" applyFont="1" applyBorder="1" applyAlignment="1">
      <alignment horizontal="center" vertical="center"/>
    </xf>
    <xf numFmtId="176" fontId="23" fillId="0" borderId="36" xfId="0" applyFont="1" applyBorder="1" applyAlignment="1">
      <alignment horizontal="center" vertical="center"/>
    </xf>
    <xf numFmtId="1" fontId="20" fillId="0" borderId="36" xfId="1" applyNumberFormat="1" applyFont="1" applyFill="1" applyBorder="1" applyAlignment="1">
      <alignment horizontal="center" vertical="center"/>
    </xf>
    <xf numFmtId="176" fontId="23" fillId="0" borderId="45" xfId="0" applyFont="1" applyBorder="1" applyAlignment="1">
      <alignment horizontal="center" vertical="center"/>
    </xf>
    <xf numFmtId="1" fontId="20" fillId="0" borderId="45" xfId="1" applyNumberFormat="1" applyFont="1" applyFill="1" applyBorder="1" applyAlignment="1">
      <alignment horizontal="center" vertical="center"/>
    </xf>
    <xf numFmtId="176" fontId="25" fillId="0" borderId="27" xfId="0" applyFont="1" applyBorder="1" applyAlignment="1">
      <alignment horizontal="center" vertical="center"/>
    </xf>
    <xf numFmtId="176" fontId="25" fillId="0" borderId="33" xfId="0" applyFont="1" applyBorder="1" applyAlignment="1">
      <alignment horizontal="center" vertical="center"/>
    </xf>
    <xf numFmtId="176" fontId="25" fillId="0" borderId="26" xfId="0" applyFont="1" applyBorder="1" applyAlignment="1">
      <alignment horizontal="center" vertical="center"/>
    </xf>
    <xf numFmtId="176" fontId="25" fillId="0" borderId="55" xfId="0" applyFont="1" applyBorder="1" applyAlignment="1">
      <alignment horizontal="center" vertical="center"/>
    </xf>
    <xf numFmtId="176" fontId="23" fillId="0" borderId="49" xfId="0" applyFont="1" applyBorder="1" applyAlignment="1">
      <alignment horizontal="center" vertical="center"/>
    </xf>
    <xf numFmtId="1" fontId="20" fillId="0" borderId="49" xfId="1" applyNumberFormat="1" applyFont="1" applyFill="1" applyBorder="1" applyAlignment="1">
      <alignment horizontal="center" vertical="center"/>
    </xf>
    <xf numFmtId="1" fontId="20" fillId="10" borderId="27" xfId="1" applyNumberFormat="1" applyFont="1" applyFill="1" applyBorder="1" applyAlignment="1">
      <alignment horizontal="center" vertical="center"/>
    </xf>
    <xf numFmtId="176" fontId="23" fillId="10" borderId="6" xfId="0" applyFont="1" applyFill="1" applyBorder="1" applyAlignment="1">
      <alignment horizontal="center" vertical="center"/>
    </xf>
    <xf numFmtId="1" fontId="20" fillId="10" borderId="6" xfId="1" applyNumberFormat="1" applyFont="1" applyFill="1" applyBorder="1" applyAlignment="1">
      <alignment horizontal="center" vertical="center"/>
    </xf>
    <xf numFmtId="1" fontId="20" fillId="11" borderId="6" xfId="1" applyNumberFormat="1" applyFont="1" applyFill="1" applyBorder="1" applyAlignment="1">
      <alignment horizontal="center" vertical="center"/>
    </xf>
    <xf numFmtId="176" fontId="32" fillId="10" borderId="27" xfId="0" applyFont="1" applyFill="1" applyBorder="1" applyAlignment="1">
      <alignment horizontal="center" vertical="center"/>
    </xf>
    <xf numFmtId="176" fontId="32" fillId="10" borderId="23" xfId="0" applyFont="1" applyFill="1" applyBorder="1" applyAlignment="1">
      <alignment horizontal="center" vertical="center"/>
    </xf>
    <xf numFmtId="176" fontId="31" fillId="7" borderId="11" xfId="0" applyFont="1" applyFill="1" applyBorder="1" applyAlignment="1">
      <alignment horizontal="center" vertical="center"/>
    </xf>
    <xf numFmtId="176" fontId="31" fillId="7" borderId="30" xfId="0" applyFont="1" applyFill="1" applyBorder="1" applyAlignment="1">
      <alignment horizontal="center" vertical="center"/>
    </xf>
    <xf numFmtId="176" fontId="31" fillId="7" borderId="27" xfId="0" applyFont="1" applyFill="1" applyBorder="1" applyAlignment="1">
      <alignment horizontal="center" vertical="center"/>
    </xf>
    <xf numFmtId="176" fontId="31" fillId="7" borderId="23" xfId="0" applyFont="1" applyFill="1" applyBorder="1" applyAlignment="1">
      <alignment horizontal="center" vertical="center"/>
    </xf>
    <xf numFmtId="176" fontId="31" fillId="7" borderId="36" xfId="0" applyFont="1" applyFill="1" applyBorder="1" applyAlignment="1">
      <alignment horizontal="center" vertical="center"/>
    </xf>
    <xf numFmtId="176" fontId="31" fillId="7" borderId="6" xfId="0" applyFont="1" applyFill="1" applyBorder="1" applyAlignment="1">
      <alignment horizontal="center" vertical="center"/>
    </xf>
    <xf numFmtId="176" fontId="26" fillId="2" borderId="48" xfId="0" applyFont="1" applyFill="1" applyBorder="1" applyAlignment="1">
      <alignment horizontal="center" vertical="center" textRotation="90" wrapText="1"/>
    </xf>
    <xf numFmtId="176" fontId="32" fillId="10" borderId="6" xfId="0" applyFont="1" applyFill="1" applyBorder="1" applyAlignment="1">
      <alignment horizontal="center" vertical="center"/>
    </xf>
    <xf numFmtId="176" fontId="31" fillId="7" borderId="45" xfId="0" applyFont="1" applyFill="1" applyBorder="1" applyAlignment="1">
      <alignment horizontal="center" vertical="center"/>
    </xf>
    <xf numFmtId="1" fontId="16" fillId="3" borderId="6" xfId="0" applyNumberFormat="1" applyFont="1" applyFill="1" applyBorder="1" applyAlignment="1">
      <alignment horizontal="center" vertical="center" wrapText="1"/>
    </xf>
    <xf numFmtId="1" fontId="5" fillId="2" borderId="0" xfId="0" applyNumberFormat="1" applyFont="1" applyFill="1" applyAlignment="1">
      <alignment horizontal="center" vertical="center" wrapText="1"/>
    </xf>
    <xf numFmtId="1" fontId="4" fillId="2" borderId="0" xfId="0" applyNumberFormat="1" applyFont="1" applyFill="1" applyAlignment="1">
      <alignment vertical="center" wrapText="1"/>
    </xf>
    <xf numFmtId="1" fontId="15" fillId="2" borderId="0" xfId="0" applyNumberFormat="1" applyFont="1" applyFill="1" applyAlignment="1">
      <alignment vertical="center" wrapText="1"/>
    </xf>
    <xf numFmtId="1" fontId="20" fillId="9" borderId="6" xfId="2" applyNumberFormat="1" applyFont="1" applyFill="1" applyBorder="1" applyAlignment="1">
      <alignment horizontal="center" vertical="center"/>
    </xf>
    <xf numFmtId="1" fontId="20" fillId="9" borderId="11" xfId="2" applyNumberFormat="1" applyFont="1" applyFill="1" applyBorder="1" applyAlignment="1">
      <alignment horizontal="center" vertical="center"/>
    </xf>
    <xf numFmtId="1" fontId="20" fillId="9" borderId="23" xfId="2" applyNumberFormat="1" applyFont="1" applyFill="1" applyBorder="1" applyAlignment="1">
      <alignment horizontal="center" vertical="center"/>
    </xf>
    <xf numFmtId="1" fontId="20" fillId="9" borderId="27" xfId="2" applyNumberFormat="1" applyFont="1" applyFill="1" applyBorder="1" applyAlignment="1">
      <alignment horizontal="center" vertical="center"/>
    </xf>
    <xf numFmtId="1" fontId="20" fillId="9" borderId="30" xfId="2" applyNumberFormat="1" applyFont="1" applyFill="1" applyBorder="1" applyAlignment="1">
      <alignment horizontal="center" vertical="center"/>
    </xf>
    <xf numFmtId="1" fontId="20" fillId="9" borderId="36" xfId="2" applyNumberFormat="1" applyFont="1" applyFill="1" applyBorder="1" applyAlignment="1">
      <alignment horizontal="center" vertical="center"/>
    </xf>
    <xf numFmtId="1" fontId="20" fillId="9" borderId="49" xfId="2" applyNumberFormat="1" applyFont="1" applyFill="1" applyBorder="1" applyAlignment="1">
      <alignment horizontal="center" vertical="center"/>
    </xf>
    <xf numFmtId="1" fontId="20" fillId="9" borderId="45" xfId="2" applyNumberFormat="1" applyFont="1" applyFill="1" applyBorder="1" applyAlignment="1">
      <alignment horizontal="center" vertical="center"/>
    </xf>
    <xf numFmtId="1" fontId="20" fillId="14" borderId="55" xfId="2" applyNumberFormat="1" applyFont="1" applyFill="1" applyBorder="1" applyAlignment="1">
      <alignment horizontal="center" vertical="center"/>
    </xf>
    <xf numFmtId="1" fontId="26" fillId="2" borderId="0" xfId="0" applyNumberFormat="1" applyFont="1" applyFill="1" applyAlignment="1">
      <alignment horizontal="center" vertical="center" wrapText="1"/>
    </xf>
    <xf numFmtId="1" fontId="6" fillId="0" borderId="0" xfId="0" applyNumberFormat="1" applyFont="1"/>
    <xf numFmtId="1" fontId="0" fillId="0" borderId="0" xfId="0" applyNumberFormat="1"/>
    <xf numFmtId="176" fontId="8" fillId="15" borderId="0" xfId="0" applyFont="1" applyFill="1" applyAlignment="1">
      <alignment horizontal="center" vertical="center" wrapText="1"/>
    </xf>
    <xf numFmtId="176" fontId="21" fillId="2" borderId="47" xfId="0" applyFont="1" applyFill="1" applyBorder="1" applyAlignment="1">
      <alignment vertical="center" textRotation="90" wrapText="1"/>
    </xf>
    <xf numFmtId="176" fontId="21" fillId="2" borderId="52" xfId="0" applyFont="1" applyFill="1" applyBorder="1" applyAlignment="1">
      <alignment vertical="center" textRotation="90" wrapText="1"/>
    </xf>
    <xf numFmtId="176" fontId="8" fillId="2" borderId="15" xfId="0" applyFont="1" applyFill="1" applyBorder="1" applyAlignment="1">
      <alignment vertical="center" textRotation="90" wrapText="1"/>
    </xf>
    <xf numFmtId="176" fontId="8" fillId="2" borderId="21" xfId="0" applyFont="1" applyFill="1" applyBorder="1" applyAlignment="1">
      <alignment vertical="center" textRotation="90" wrapText="1"/>
    </xf>
    <xf numFmtId="0" fontId="16" fillId="6" borderId="2" xfId="0" applyNumberFormat="1" applyFont="1" applyFill="1" applyBorder="1" applyAlignment="1">
      <alignment vertical="center" wrapText="1"/>
    </xf>
    <xf numFmtId="0" fontId="17" fillId="6" borderId="3" xfId="0" applyNumberFormat="1" applyFont="1" applyFill="1" applyBorder="1" applyAlignment="1">
      <alignment vertical="center" wrapText="1"/>
    </xf>
    <xf numFmtId="176" fontId="33" fillId="4" borderId="0" xfId="3" applyFont="1" applyFill="1" applyAlignment="1">
      <alignment horizontal="center" vertical="center" wrapText="1"/>
    </xf>
    <xf numFmtId="0" fontId="34" fillId="0" borderId="0" xfId="0" applyNumberFormat="1" applyFont="1" applyAlignment="1">
      <alignment horizontal="left"/>
    </xf>
    <xf numFmtId="0" fontId="34" fillId="0" borderId="60" xfId="0" applyNumberFormat="1" applyFont="1" applyBorder="1" applyAlignment="1">
      <alignment horizontal="left"/>
    </xf>
    <xf numFmtId="0" fontId="10" fillId="0" borderId="60" xfId="0" applyNumberFormat="1" applyFont="1" applyBorder="1"/>
    <xf numFmtId="0" fontId="34" fillId="0" borderId="61" xfId="0" applyNumberFormat="1" applyFont="1" applyBorder="1" applyAlignment="1">
      <alignment horizontal="left"/>
    </xf>
    <xf numFmtId="0" fontId="10" fillId="0" borderId="61" xfId="0" applyNumberFormat="1" applyFont="1" applyBorder="1"/>
    <xf numFmtId="176" fontId="37" fillId="0" borderId="0" xfId="0" applyFont="1" applyAlignment="1">
      <alignment horizontal="center" vertical="center" wrapText="1"/>
    </xf>
    <xf numFmtId="176" fontId="38" fillId="0" borderId="0" xfId="0" applyFont="1" applyAlignment="1">
      <alignment horizontal="center" vertical="center" wrapText="1"/>
    </xf>
    <xf numFmtId="0" fontId="39" fillId="0" borderId="0" xfId="0" applyNumberFormat="1" applyFont="1"/>
    <xf numFmtId="176" fontId="40" fillId="0" borderId="0" xfId="0" applyFont="1" applyAlignment="1">
      <alignment vertical="center"/>
    </xf>
    <xf numFmtId="176" fontId="41" fillId="16" borderId="0" xfId="0" applyFont="1" applyFill="1" applyAlignment="1">
      <alignment vertical="center"/>
    </xf>
    <xf numFmtId="176" fontId="38" fillId="16" borderId="0" xfId="0" applyFont="1" applyFill="1" applyAlignment="1">
      <alignment horizontal="center" vertical="center" wrapText="1"/>
    </xf>
    <xf numFmtId="0" fontId="39" fillId="16" borderId="0" xfId="0" applyNumberFormat="1" applyFont="1" applyFill="1"/>
    <xf numFmtId="176" fontId="33" fillId="5" borderId="0" xfId="3" applyFont="1" applyFill="1" applyAlignment="1">
      <alignment horizontal="center" vertical="center" wrapText="1"/>
    </xf>
    <xf numFmtId="176" fontId="8" fillId="2" borderId="62" xfId="0" applyFont="1" applyFill="1" applyBorder="1" applyAlignment="1">
      <alignment horizontal="center" vertical="center" wrapText="1"/>
    </xf>
    <xf numFmtId="176" fontId="8" fillId="2" borderId="33" xfId="0" applyFont="1" applyFill="1" applyBorder="1" applyAlignment="1">
      <alignment horizontal="center" vertical="center" wrapText="1"/>
    </xf>
    <xf numFmtId="176" fontId="8" fillId="2" borderId="35" xfId="0" applyFont="1" applyFill="1" applyBorder="1" applyAlignment="1">
      <alignment horizontal="center" vertical="center" wrapText="1"/>
    </xf>
    <xf numFmtId="176" fontId="8" fillId="2" borderId="10" xfId="0" applyFont="1" applyFill="1" applyBorder="1" applyAlignment="1">
      <alignment horizontal="center" vertical="center" wrapText="1"/>
    </xf>
    <xf numFmtId="176" fontId="2" fillId="2" borderId="55" xfId="0" applyFont="1" applyFill="1" applyBorder="1" applyAlignment="1">
      <alignment horizontal="center" vertical="center" wrapText="1"/>
    </xf>
    <xf numFmtId="176" fontId="8" fillId="2" borderId="55" xfId="0" applyFont="1" applyFill="1" applyBorder="1" applyAlignment="1">
      <alignment horizontal="center" vertical="center" wrapText="1"/>
    </xf>
    <xf numFmtId="176" fontId="8" fillId="2" borderId="63" xfId="0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33" xfId="0" applyNumberFormat="1" applyFont="1" applyFill="1" applyBorder="1" applyAlignment="1">
      <alignment horizontal="center" vertical="center" wrapText="1"/>
    </xf>
    <xf numFmtId="0" fontId="2" fillId="2" borderId="35" xfId="0" applyNumberFormat="1" applyFont="1" applyFill="1" applyBorder="1" applyAlignment="1">
      <alignment horizontal="center" vertical="center" wrapText="1"/>
    </xf>
    <xf numFmtId="0" fontId="2" fillId="2" borderId="47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2" fillId="2" borderId="52" xfId="0" applyNumberFormat="1" applyFont="1" applyFill="1" applyBorder="1" applyAlignment="1">
      <alignment horizontal="center" vertical="center" wrapText="1"/>
    </xf>
    <xf numFmtId="176" fontId="26" fillId="2" borderId="20" xfId="0" applyFont="1" applyFill="1" applyBorder="1" applyAlignment="1">
      <alignment horizontal="center" vertical="center" textRotation="90" wrapText="1"/>
    </xf>
    <xf numFmtId="176" fontId="26" fillId="2" borderId="14" xfId="0" applyFont="1" applyFill="1" applyBorder="1" applyAlignment="1">
      <alignment horizontal="center" vertical="center" textRotation="90" wrapText="1"/>
    </xf>
    <xf numFmtId="0" fontId="26" fillId="2" borderId="71" xfId="0" applyNumberFormat="1" applyFont="1" applyFill="1" applyBorder="1" applyAlignment="1">
      <alignment horizontal="center" vertical="center" wrapText="1"/>
    </xf>
    <xf numFmtId="0" fontId="26" fillId="2" borderId="72" xfId="0" applyNumberFormat="1" applyFont="1" applyFill="1" applyBorder="1" applyAlignment="1">
      <alignment horizontal="center" vertical="center" wrapText="1"/>
    </xf>
    <xf numFmtId="0" fontId="26" fillId="2" borderId="73" xfId="0" applyNumberFormat="1" applyFont="1" applyFill="1" applyBorder="1" applyAlignment="1">
      <alignment horizontal="center" vertical="center" wrapText="1"/>
    </xf>
    <xf numFmtId="176" fontId="8" fillId="2" borderId="64" xfId="0" applyFont="1" applyFill="1" applyBorder="1" applyAlignment="1">
      <alignment horizontal="center" vertical="center" wrapText="1"/>
    </xf>
    <xf numFmtId="176" fontId="8" fillId="2" borderId="45" xfId="0" applyFont="1" applyFill="1" applyBorder="1" applyAlignment="1">
      <alignment horizontal="center" vertical="center" wrapText="1"/>
    </xf>
    <xf numFmtId="176" fontId="8" fillId="2" borderId="36" xfId="0" applyFont="1" applyFill="1" applyBorder="1" applyAlignment="1">
      <alignment horizontal="center" vertical="center" wrapText="1"/>
    </xf>
    <xf numFmtId="176" fontId="45" fillId="2" borderId="64" xfId="0" applyFont="1" applyFill="1" applyBorder="1" applyAlignment="1">
      <alignment horizontal="center" vertical="center" wrapText="1"/>
    </xf>
    <xf numFmtId="176" fontId="45" fillId="2" borderId="45" xfId="0" applyFont="1" applyFill="1" applyBorder="1" applyAlignment="1">
      <alignment horizontal="center" vertical="center" wrapText="1"/>
    </xf>
    <xf numFmtId="176" fontId="45" fillId="2" borderId="36" xfId="0" applyFont="1" applyFill="1" applyBorder="1" applyAlignment="1">
      <alignment horizontal="center" vertical="center" wrapText="1"/>
    </xf>
    <xf numFmtId="176" fontId="8" fillId="2" borderId="68" xfId="0" applyFont="1" applyFill="1" applyBorder="1" applyAlignment="1">
      <alignment horizontal="center" vertical="center" wrapText="1"/>
    </xf>
    <xf numFmtId="176" fontId="8" fillId="2" borderId="69" xfId="0" applyFont="1" applyFill="1" applyBorder="1" applyAlignment="1">
      <alignment horizontal="center" vertical="center" wrapText="1"/>
    </xf>
    <xf numFmtId="0" fontId="2" fillId="2" borderId="68" xfId="0" applyNumberFormat="1" applyFont="1" applyFill="1" applyBorder="1" applyAlignment="1">
      <alignment horizontal="center" vertical="center" wrapText="1"/>
    </xf>
    <xf numFmtId="0" fontId="2" fillId="2" borderId="70" xfId="0" applyNumberFormat="1" applyFont="1" applyFill="1" applyBorder="1" applyAlignment="1">
      <alignment horizontal="center" vertical="center" wrapText="1"/>
    </xf>
    <xf numFmtId="0" fontId="2" fillId="2" borderId="69" xfId="0" applyNumberFormat="1" applyFont="1" applyFill="1" applyBorder="1" applyAlignment="1">
      <alignment horizontal="center" vertical="center" wrapText="1"/>
    </xf>
    <xf numFmtId="176" fontId="2" fillId="2" borderId="64" xfId="0" applyFont="1" applyFill="1" applyBorder="1" applyAlignment="1">
      <alignment horizontal="center" vertical="center" wrapText="1"/>
    </xf>
    <xf numFmtId="176" fontId="2" fillId="2" borderId="36" xfId="0" applyFont="1" applyFill="1" applyBorder="1" applyAlignment="1">
      <alignment horizontal="center" vertical="center" wrapText="1"/>
    </xf>
    <xf numFmtId="176" fontId="2" fillId="2" borderId="45" xfId="0" applyFont="1" applyFill="1" applyBorder="1" applyAlignment="1">
      <alignment horizontal="center" vertical="center" wrapText="1"/>
    </xf>
    <xf numFmtId="176" fontId="8" fillId="2" borderId="65" xfId="0" applyFont="1" applyFill="1" applyBorder="1" applyAlignment="1">
      <alignment horizontal="center" vertical="center" wrapText="1"/>
    </xf>
    <xf numFmtId="176" fontId="8" fillId="2" borderId="66" xfId="0" applyFont="1" applyFill="1" applyBorder="1" applyAlignment="1">
      <alignment horizontal="center" vertical="center" wrapText="1"/>
    </xf>
    <xf numFmtId="176" fontId="8" fillId="2" borderId="67" xfId="0" applyFont="1" applyFill="1" applyBorder="1" applyAlignment="1">
      <alignment horizontal="center" vertical="center" wrapText="1"/>
    </xf>
    <xf numFmtId="176" fontId="9" fillId="3" borderId="0" xfId="0" applyFont="1" applyFill="1" applyAlignment="1">
      <alignment horizontal="center" vertical="center" wrapText="1"/>
    </xf>
    <xf numFmtId="0" fontId="10" fillId="0" borderId="0" xfId="0" applyNumberFormat="1" applyFont="1"/>
    <xf numFmtId="176" fontId="8" fillId="2" borderId="14" xfId="0" applyFont="1" applyFill="1" applyBorder="1" applyAlignment="1">
      <alignment horizontal="center" vertical="center" textRotation="90" wrapText="1"/>
    </xf>
    <xf numFmtId="176" fontId="8" fillId="2" borderId="15" xfId="0" applyFont="1" applyFill="1" applyBorder="1" applyAlignment="1">
      <alignment horizontal="center" vertical="center" textRotation="90" wrapText="1"/>
    </xf>
    <xf numFmtId="176" fontId="21" fillId="2" borderId="19" xfId="0" applyFont="1" applyFill="1" applyBorder="1" applyAlignment="1">
      <alignment horizontal="center" vertical="center" textRotation="90" wrapText="1"/>
    </xf>
    <xf numFmtId="176" fontId="21" fillId="2" borderId="22" xfId="0" applyFont="1" applyFill="1" applyBorder="1" applyAlignment="1">
      <alignment horizontal="center" vertical="center" textRotation="90" wrapText="1"/>
    </xf>
    <xf numFmtId="176" fontId="21" fillId="2" borderId="26" xfId="0" applyFont="1" applyFill="1" applyBorder="1" applyAlignment="1">
      <alignment horizontal="center" vertical="center" textRotation="90" wrapText="1"/>
    </xf>
    <xf numFmtId="176" fontId="21" fillId="2" borderId="47" xfId="0" applyFont="1" applyFill="1" applyBorder="1" applyAlignment="1">
      <alignment horizontal="center" vertical="center" textRotation="90" wrapText="1"/>
    </xf>
    <xf numFmtId="176" fontId="21" fillId="2" borderId="0" xfId="0" applyFont="1" applyFill="1" applyAlignment="1">
      <alignment horizontal="center" vertical="center" textRotation="90" wrapText="1"/>
    </xf>
    <xf numFmtId="176" fontId="8" fillId="2" borderId="8" xfId="0" applyFont="1" applyFill="1" applyBorder="1" applyAlignment="1">
      <alignment horizontal="center" vertical="center" textRotation="90" wrapText="1"/>
    </xf>
    <xf numFmtId="176" fontId="8" fillId="2" borderId="20" xfId="0" applyFont="1" applyFill="1" applyBorder="1" applyAlignment="1">
      <alignment horizontal="center" vertical="center" textRotation="90" wrapText="1"/>
    </xf>
    <xf numFmtId="176" fontId="44" fillId="0" borderId="64" xfId="0" applyFont="1" applyBorder="1" applyAlignment="1">
      <alignment horizontal="center" vertical="center"/>
    </xf>
    <xf numFmtId="176" fontId="44" fillId="0" borderId="45" xfId="0" applyFont="1" applyBorder="1" applyAlignment="1">
      <alignment horizontal="center" vertical="center"/>
    </xf>
    <xf numFmtId="176" fontId="44" fillId="0" borderId="36" xfId="0" applyFont="1" applyBorder="1" applyAlignment="1">
      <alignment horizontal="center" vertical="center"/>
    </xf>
    <xf numFmtId="176" fontId="37" fillId="0" borderId="0" xfId="0" applyFont="1" applyAlignment="1">
      <alignment horizontal="left" vertical="center" wrapText="1"/>
    </xf>
    <xf numFmtId="176" fontId="42" fillId="16" borderId="0" xfId="0" applyFont="1" applyFill="1" applyAlignment="1">
      <alignment horizontal="left" vertical="center" wrapText="1"/>
    </xf>
    <xf numFmtId="176" fontId="43" fillId="0" borderId="0" xfId="0" applyFont="1" applyAlignment="1">
      <alignment horizontal="left" vertical="center" wrapText="1"/>
    </xf>
    <xf numFmtId="176" fontId="21" fillId="2" borderId="42" xfId="0" applyFont="1" applyFill="1" applyBorder="1" applyAlignment="1">
      <alignment horizontal="center" vertical="center" textRotation="90" wrapText="1"/>
    </xf>
    <xf numFmtId="176" fontId="21" fillId="2" borderId="38" xfId="0" applyFont="1" applyFill="1" applyBorder="1" applyAlignment="1">
      <alignment horizontal="center" vertical="center" textRotation="90" wrapText="1"/>
    </xf>
    <xf numFmtId="176" fontId="21" fillId="2" borderId="44" xfId="0" applyFont="1" applyFill="1" applyBorder="1" applyAlignment="1">
      <alignment horizontal="center" vertical="center" textRotation="90" wrapText="1"/>
    </xf>
    <xf numFmtId="176" fontId="26" fillId="2" borderId="38" xfId="0" applyFont="1" applyFill="1" applyBorder="1" applyAlignment="1">
      <alignment horizontal="center" vertical="center" textRotation="90" wrapText="1"/>
    </xf>
    <xf numFmtId="176" fontId="26" fillId="2" borderId="39" xfId="0" applyFont="1" applyFill="1" applyBorder="1" applyAlignment="1">
      <alignment horizontal="center" vertical="center" textRotation="90" wrapText="1"/>
    </xf>
    <xf numFmtId="176" fontId="26" fillId="2" borderId="40" xfId="0" applyFont="1" applyFill="1" applyBorder="1" applyAlignment="1">
      <alignment horizontal="center" vertical="center" textRotation="90" wrapText="1"/>
    </xf>
    <xf numFmtId="176" fontId="21" fillId="2" borderId="39" xfId="0" applyFont="1" applyFill="1" applyBorder="1" applyAlignment="1">
      <alignment horizontal="center" vertical="center" textRotation="90" wrapText="1"/>
    </xf>
    <xf numFmtId="176" fontId="21" fillId="2" borderId="40" xfId="0" applyFont="1" applyFill="1" applyBorder="1" applyAlignment="1">
      <alignment horizontal="center" vertical="center" textRotation="90" wrapText="1"/>
    </xf>
    <xf numFmtId="176" fontId="21" fillId="2" borderId="9" xfId="0" applyFont="1" applyFill="1" applyBorder="1" applyAlignment="1">
      <alignment horizontal="center" vertical="center" textRotation="90" wrapText="1"/>
    </xf>
    <xf numFmtId="176" fontId="21" fillId="2" borderId="21" xfId="0" applyFont="1" applyFill="1" applyBorder="1" applyAlignment="1">
      <alignment horizontal="center" vertical="center" textRotation="90" wrapText="1"/>
    </xf>
    <xf numFmtId="176" fontId="21" fillId="2" borderId="15" xfId="0" applyFont="1" applyFill="1" applyBorder="1" applyAlignment="1">
      <alignment horizontal="center" vertical="center" textRotation="90" wrapText="1"/>
    </xf>
    <xf numFmtId="176" fontId="21" fillId="2" borderId="8" xfId="0" applyFont="1" applyFill="1" applyBorder="1" applyAlignment="1">
      <alignment horizontal="center" vertical="center" textRotation="90" wrapText="1"/>
    </xf>
    <xf numFmtId="176" fontId="21" fillId="2" borderId="20" xfId="0" applyFont="1" applyFill="1" applyBorder="1" applyAlignment="1">
      <alignment horizontal="center" vertical="center" textRotation="90" wrapText="1"/>
    </xf>
    <xf numFmtId="176" fontId="21" fillId="2" borderId="14" xfId="0" applyFont="1" applyFill="1" applyBorder="1" applyAlignment="1">
      <alignment horizontal="center" vertical="center" textRotation="90" wrapText="1"/>
    </xf>
    <xf numFmtId="176" fontId="33" fillId="4" borderId="0" xfId="3" applyFont="1" applyFill="1" applyAlignment="1">
      <alignment horizontal="center" vertical="center" wrapText="1"/>
    </xf>
    <xf numFmtId="176" fontId="33" fillId="5" borderId="59" xfId="3" applyFont="1" applyFill="1" applyBorder="1" applyAlignment="1">
      <alignment horizontal="center" vertical="center" wrapText="1"/>
    </xf>
    <xf numFmtId="176" fontId="21" fillId="2" borderId="10" xfId="0" applyFont="1" applyFill="1" applyBorder="1" applyAlignment="1">
      <alignment horizontal="center" vertical="center" textRotation="90" wrapText="1"/>
    </xf>
    <xf numFmtId="176" fontId="21" fillId="2" borderId="33" xfId="0" applyFont="1" applyFill="1" applyBorder="1" applyAlignment="1">
      <alignment horizontal="center" vertical="center" textRotation="90" wrapText="1"/>
    </xf>
    <xf numFmtId="176" fontId="21" fillId="2" borderId="35" xfId="0" applyFont="1" applyFill="1" applyBorder="1" applyAlignment="1">
      <alignment horizontal="center" vertical="center" textRotation="90" wrapText="1"/>
    </xf>
    <xf numFmtId="0" fontId="26" fillId="2" borderId="10" xfId="0" applyNumberFormat="1" applyFont="1" applyFill="1" applyBorder="1" applyAlignment="1">
      <alignment horizontal="center" vertical="center" wrapText="1"/>
    </xf>
    <xf numFmtId="0" fontId="26" fillId="2" borderId="33" xfId="0" applyNumberFormat="1" applyFont="1" applyFill="1" applyBorder="1" applyAlignment="1">
      <alignment horizontal="center" vertical="center" wrapText="1"/>
    </xf>
    <xf numFmtId="0" fontId="26" fillId="2" borderId="35" xfId="0" applyNumberFormat="1" applyFont="1" applyFill="1" applyBorder="1" applyAlignment="1">
      <alignment horizontal="center" vertical="center" wrapText="1"/>
    </xf>
  </cellXfs>
  <cellStyles count="4">
    <cellStyle name="パーセント" xfId="2" builtinId="5"/>
    <cellStyle name="桁区切り [0.00]" xfId="1" builtinId="3"/>
    <cellStyle name="標準" xfId="0" builtinId="0"/>
    <cellStyle name="標準 2" xfId="3" xr:uid="{793ACC5E-5F83-4D7A-91A0-C08744D74666}"/>
  </cellStyles>
  <dxfs count="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png"/><Relationship Id="rId45" Type="http://schemas.openxmlformats.org/officeDocument/2006/relationships/image" Target="../media/image45.jpeg"/><Relationship Id="rId5" Type="http://schemas.openxmlformats.org/officeDocument/2006/relationships/image" Target="../media/image5.jp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0" Type="http://schemas.openxmlformats.org/officeDocument/2006/relationships/image" Target="../media/image20.jpeg"/><Relationship Id="rId41" Type="http://schemas.openxmlformats.org/officeDocument/2006/relationships/image" Target="../media/image4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1641475</xdr:colOff>
      <xdr:row>0</xdr:row>
      <xdr:rowOff>95250</xdr:rowOff>
    </xdr:from>
    <xdr:ext cx="3324225" cy="1009650"/>
    <xdr:pic>
      <xdr:nvPicPr>
        <xdr:cNvPr id="2" name="image19.png">
          <a:extLst>
            <a:ext uri="{FF2B5EF4-FFF2-40B4-BE49-F238E27FC236}">
              <a16:creationId xmlns:a16="http://schemas.microsoft.com/office/drawing/2014/main" id="{37DCFB16-C440-44DB-8D91-82C9507D34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8850" y="95250"/>
          <a:ext cx="3324225" cy="100965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73025</xdr:colOff>
      <xdr:row>24</xdr:row>
      <xdr:rowOff>47625</xdr:rowOff>
    </xdr:from>
    <xdr:ext cx="1104900" cy="2295525"/>
    <xdr:pic>
      <xdr:nvPicPr>
        <xdr:cNvPr id="3" name="image8.jpg">
          <a:extLst>
            <a:ext uri="{FF2B5EF4-FFF2-40B4-BE49-F238E27FC236}">
              <a16:creationId xmlns:a16="http://schemas.microsoft.com/office/drawing/2014/main" id="{889273BA-74E4-4077-8DB4-FB97F994F4C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35150" y="7016750"/>
          <a:ext cx="1104900" cy="229552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4203700</xdr:colOff>
      <xdr:row>48</xdr:row>
      <xdr:rowOff>130175</xdr:rowOff>
    </xdr:from>
    <xdr:ext cx="1247775" cy="1238250"/>
    <xdr:pic>
      <xdr:nvPicPr>
        <xdr:cNvPr id="4" name="image2.jpg">
          <a:extLst>
            <a:ext uri="{FF2B5EF4-FFF2-40B4-BE49-F238E27FC236}">
              <a16:creationId xmlns:a16="http://schemas.microsoft.com/office/drawing/2014/main" id="{8958ED6B-CB29-4A46-BC71-E6FD36226A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203700" y="14084300"/>
          <a:ext cx="1247775" cy="123825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181692</xdr:colOff>
      <xdr:row>62</xdr:row>
      <xdr:rowOff>0</xdr:rowOff>
    </xdr:from>
    <xdr:ext cx="1009650" cy="1704975"/>
    <xdr:pic>
      <xdr:nvPicPr>
        <xdr:cNvPr id="5" name="image4.jpg">
          <a:extLst>
            <a:ext uri="{FF2B5EF4-FFF2-40B4-BE49-F238E27FC236}">
              <a16:creationId xmlns:a16="http://schemas.microsoft.com/office/drawing/2014/main" id="{2605D467-A302-4B01-9077-8B030C27966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43817" y="21601062"/>
          <a:ext cx="1009650" cy="17049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83</xdr:row>
      <xdr:rowOff>79375</xdr:rowOff>
    </xdr:from>
    <xdr:ext cx="1143000" cy="1819275"/>
    <xdr:pic>
      <xdr:nvPicPr>
        <xdr:cNvPr id="6" name="image18.jpg">
          <a:extLst>
            <a:ext uri="{FF2B5EF4-FFF2-40B4-BE49-F238E27FC236}">
              <a16:creationId xmlns:a16="http://schemas.microsoft.com/office/drawing/2014/main" id="{72695C8D-6A25-4A4A-B9C7-065BB29B03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876425" y="23717250"/>
          <a:ext cx="1143000" cy="18192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34925</xdr:colOff>
      <xdr:row>122</xdr:row>
      <xdr:rowOff>155575</xdr:rowOff>
    </xdr:from>
    <xdr:ext cx="1143000" cy="1152525"/>
    <xdr:pic>
      <xdr:nvPicPr>
        <xdr:cNvPr id="7" name="image2.jpg" title="Imagen">
          <a:extLst>
            <a:ext uri="{FF2B5EF4-FFF2-40B4-BE49-F238E27FC236}">
              <a16:creationId xmlns:a16="http://schemas.microsoft.com/office/drawing/2014/main" id="{06940247-CF79-4112-90C6-83765A841EA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797050" y="36858575"/>
          <a:ext cx="1143000" cy="1152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340664</xdr:colOff>
      <xdr:row>100</xdr:row>
      <xdr:rowOff>302889</xdr:rowOff>
    </xdr:from>
    <xdr:ext cx="919974" cy="397646"/>
    <xdr:pic>
      <xdr:nvPicPr>
        <xdr:cNvPr id="8" name="image3.jpg">
          <a:extLst>
            <a:ext uri="{FF2B5EF4-FFF2-40B4-BE49-F238E27FC236}">
              <a16:creationId xmlns:a16="http://schemas.microsoft.com/office/drawing/2014/main" id="{90B3BE65-D53F-43EC-BC4C-530842292375}"/>
            </a:ext>
          </a:extLst>
        </xdr:cNvPr>
        <xdr:cNvPicPr preferRelativeResize="0"/>
      </xdr:nvPicPr>
      <xdr:blipFill rotWithShape="1">
        <a:blip xmlns:r="http://schemas.openxmlformats.org/officeDocument/2006/relationships" r:embed="rId6" cstate="print"/>
        <a:srcRect t="13626" b="13134"/>
        <a:stretch/>
      </xdr:blipFill>
      <xdr:spPr>
        <a:xfrm>
          <a:off x="3420414" y="28306389"/>
          <a:ext cx="919974" cy="397646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254723</xdr:colOff>
      <xdr:row>97</xdr:row>
      <xdr:rowOff>195742</xdr:rowOff>
    </xdr:from>
    <xdr:ext cx="1008424" cy="442498"/>
    <xdr:pic>
      <xdr:nvPicPr>
        <xdr:cNvPr id="9" name="image6.jpg">
          <a:extLst>
            <a:ext uri="{FF2B5EF4-FFF2-40B4-BE49-F238E27FC236}">
              <a16:creationId xmlns:a16="http://schemas.microsoft.com/office/drawing/2014/main" id="{87B91877-4FA6-4362-85A5-FC7D0B9A427C}"/>
            </a:ext>
          </a:extLst>
        </xdr:cNvPr>
        <xdr:cNvPicPr preferRelativeResize="0"/>
      </xdr:nvPicPr>
      <xdr:blipFill rotWithShape="1">
        <a:blip xmlns:r="http://schemas.openxmlformats.org/officeDocument/2006/relationships" r:embed="rId7" cstate="print"/>
        <a:srcRect t="13399"/>
        <a:stretch/>
      </xdr:blipFill>
      <xdr:spPr>
        <a:xfrm>
          <a:off x="3334473" y="27437242"/>
          <a:ext cx="1008424" cy="442498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106</xdr:row>
      <xdr:rowOff>222251</xdr:rowOff>
    </xdr:from>
    <xdr:ext cx="1060099" cy="736906"/>
    <xdr:pic>
      <xdr:nvPicPr>
        <xdr:cNvPr id="10" name="image30.jpg" descr="El Taller del tote bag | Impresión de bolsas personalizadas">
          <a:extLst>
            <a:ext uri="{FF2B5EF4-FFF2-40B4-BE49-F238E27FC236}">
              <a16:creationId xmlns:a16="http://schemas.microsoft.com/office/drawing/2014/main" id="{8388B037-EA44-46FE-9965-8C09815916EC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650875" y="31432501"/>
          <a:ext cx="1060099" cy="736906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479118</xdr:colOff>
      <xdr:row>100</xdr:row>
      <xdr:rowOff>123928</xdr:rowOff>
    </xdr:from>
    <xdr:ext cx="533810" cy="1298165"/>
    <xdr:pic>
      <xdr:nvPicPr>
        <xdr:cNvPr id="11" name="image10.jpg">
          <a:extLst>
            <a:ext uri="{FF2B5EF4-FFF2-40B4-BE49-F238E27FC236}">
              <a16:creationId xmlns:a16="http://schemas.microsoft.com/office/drawing/2014/main" id="{A23C2DAE-725D-454D-9149-BB054256CDD9}"/>
            </a:ext>
          </a:extLst>
        </xdr:cNvPr>
        <xdr:cNvPicPr preferRelativeResize="0"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39493" y="28968803"/>
          <a:ext cx="533810" cy="129816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92176</xdr:colOff>
      <xdr:row>13</xdr:row>
      <xdr:rowOff>358469</xdr:rowOff>
    </xdr:from>
    <xdr:to>
      <xdr:col>2</xdr:col>
      <xdr:colOff>1546531</xdr:colOff>
      <xdr:row>13</xdr:row>
      <xdr:rowOff>912308</xdr:rowOff>
    </xdr:to>
    <xdr:pic>
      <xdr:nvPicPr>
        <xdr:cNvPr id="13" name="Imagen 20">
          <a:extLst>
            <a:ext uri="{FF2B5EF4-FFF2-40B4-BE49-F238E27FC236}">
              <a16:creationId xmlns:a16="http://schemas.microsoft.com/office/drawing/2014/main" id="{A1309A0C-BAD6-4AFB-A29A-D2D6CB8335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34" t="32548" r="3805" b="32927"/>
        <a:stretch/>
      </xdr:blipFill>
      <xdr:spPr>
        <a:xfrm>
          <a:off x="3168751" y="4711394"/>
          <a:ext cx="1454355" cy="553839"/>
        </a:xfrm>
        <a:prstGeom prst="rect">
          <a:avLst/>
        </a:prstGeom>
      </xdr:spPr>
    </xdr:pic>
    <xdr:clientData/>
  </xdr:twoCellAnchor>
  <xdr:twoCellAnchor editAs="oneCell">
    <xdr:from>
      <xdr:col>2</xdr:col>
      <xdr:colOff>66060</xdr:colOff>
      <xdr:row>15</xdr:row>
      <xdr:rowOff>127001</xdr:rowOff>
    </xdr:from>
    <xdr:to>
      <xdr:col>2</xdr:col>
      <xdr:colOff>1479447</xdr:colOff>
      <xdr:row>17</xdr:row>
      <xdr:rowOff>141340</xdr:rowOff>
    </xdr:to>
    <xdr:pic>
      <xdr:nvPicPr>
        <xdr:cNvPr id="14" name="Imagen 22">
          <a:extLst>
            <a:ext uri="{FF2B5EF4-FFF2-40B4-BE49-F238E27FC236}">
              <a16:creationId xmlns:a16="http://schemas.microsoft.com/office/drawing/2014/main" id="{38632657-1A20-48E9-B2B4-B3F1217956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03" t="33470" r="3674" b="33982"/>
        <a:stretch/>
      </xdr:blipFill>
      <xdr:spPr>
        <a:xfrm>
          <a:off x="3145810" y="4810126"/>
          <a:ext cx="1413387" cy="522339"/>
        </a:xfrm>
        <a:prstGeom prst="rect">
          <a:avLst/>
        </a:prstGeom>
      </xdr:spPr>
    </xdr:pic>
    <xdr:clientData/>
  </xdr:twoCellAnchor>
  <xdr:twoCellAnchor editAs="oneCell">
    <xdr:from>
      <xdr:col>2</xdr:col>
      <xdr:colOff>71693</xdr:colOff>
      <xdr:row>21</xdr:row>
      <xdr:rowOff>204839</xdr:rowOff>
    </xdr:from>
    <xdr:to>
      <xdr:col>2</xdr:col>
      <xdr:colOff>1505564</xdr:colOff>
      <xdr:row>23</xdr:row>
      <xdr:rowOff>168550</xdr:rowOff>
    </xdr:to>
    <xdr:pic>
      <xdr:nvPicPr>
        <xdr:cNvPr id="15" name="Imagen 25">
          <a:extLst>
            <a:ext uri="{FF2B5EF4-FFF2-40B4-BE49-F238E27FC236}">
              <a16:creationId xmlns:a16="http://schemas.microsoft.com/office/drawing/2014/main" id="{11E533DE-3933-4385-A1B9-4153FECC9E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94" t="36765" r="2093" b="33191"/>
        <a:stretch/>
      </xdr:blipFill>
      <xdr:spPr>
        <a:xfrm>
          <a:off x="3148268" y="8339189"/>
          <a:ext cx="1433871" cy="459011"/>
        </a:xfrm>
        <a:prstGeom prst="rect">
          <a:avLst/>
        </a:prstGeom>
      </xdr:spPr>
    </xdr:pic>
    <xdr:clientData/>
  </xdr:twoCellAnchor>
  <xdr:twoCellAnchor editAs="oneCell">
    <xdr:from>
      <xdr:col>2</xdr:col>
      <xdr:colOff>51209</xdr:colOff>
      <xdr:row>29</xdr:row>
      <xdr:rowOff>40969</xdr:rowOff>
    </xdr:from>
    <xdr:to>
      <xdr:col>2</xdr:col>
      <xdr:colOff>1539875</xdr:colOff>
      <xdr:row>31</xdr:row>
      <xdr:rowOff>9297</xdr:rowOff>
    </xdr:to>
    <xdr:pic>
      <xdr:nvPicPr>
        <xdr:cNvPr id="16" name="Imagen 31">
          <a:extLst>
            <a:ext uri="{FF2B5EF4-FFF2-40B4-BE49-F238E27FC236}">
              <a16:creationId xmlns:a16="http://schemas.microsoft.com/office/drawing/2014/main" id="{1EC0E36F-04AA-4501-942F-0494BA1D82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77" t="34920" r="3279" b="35694"/>
        <a:stretch/>
      </xdr:blipFill>
      <xdr:spPr>
        <a:xfrm>
          <a:off x="1956209" y="9978719"/>
          <a:ext cx="1488666" cy="476328"/>
        </a:xfrm>
        <a:prstGeom prst="rect">
          <a:avLst/>
        </a:prstGeom>
      </xdr:spPr>
    </xdr:pic>
    <xdr:clientData/>
  </xdr:twoCellAnchor>
  <xdr:twoCellAnchor editAs="oneCell">
    <xdr:from>
      <xdr:col>2</xdr:col>
      <xdr:colOff>76301</xdr:colOff>
      <xdr:row>33</xdr:row>
      <xdr:rowOff>241199</xdr:rowOff>
    </xdr:from>
    <xdr:to>
      <xdr:col>2</xdr:col>
      <xdr:colOff>1510083</xdr:colOff>
      <xdr:row>35</xdr:row>
      <xdr:rowOff>230956</xdr:rowOff>
    </xdr:to>
    <xdr:pic>
      <xdr:nvPicPr>
        <xdr:cNvPr id="17" name="Imagen 33">
          <a:extLst>
            <a:ext uri="{FF2B5EF4-FFF2-40B4-BE49-F238E27FC236}">
              <a16:creationId xmlns:a16="http://schemas.microsoft.com/office/drawing/2014/main" id="{8DE81CB4-931A-4E07-8FA1-AB2A78A1DE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81" t="35710" r="4069" b="33586"/>
        <a:stretch/>
      </xdr:blipFill>
      <xdr:spPr>
        <a:xfrm>
          <a:off x="3156051" y="9496324"/>
          <a:ext cx="1433782" cy="497757"/>
        </a:xfrm>
        <a:prstGeom prst="rect">
          <a:avLst/>
        </a:prstGeom>
      </xdr:spPr>
    </xdr:pic>
    <xdr:clientData/>
  </xdr:twoCellAnchor>
  <xdr:twoCellAnchor editAs="oneCell">
    <xdr:from>
      <xdr:col>2</xdr:col>
      <xdr:colOff>92177</xdr:colOff>
      <xdr:row>37</xdr:row>
      <xdr:rowOff>190500</xdr:rowOff>
    </xdr:from>
    <xdr:to>
      <xdr:col>2</xdr:col>
      <xdr:colOff>1412875</xdr:colOff>
      <xdr:row>39</xdr:row>
      <xdr:rowOff>173569</xdr:rowOff>
    </xdr:to>
    <xdr:pic>
      <xdr:nvPicPr>
        <xdr:cNvPr id="18" name="Imagen 38">
          <a:extLst>
            <a:ext uri="{FF2B5EF4-FFF2-40B4-BE49-F238E27FC236}">
              <a16:creationId xmlns:a16="http://schemas.microsoft.com/office/drawing/2014/main" id="{259D910B-63EE-4EE7-A0ED-8199C74EF5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21" t="33734" r="4070" b="33059"/>
        <a:stretch/>
      </xdr:blipFill>
      <xdr:spPr>
        <a:xfrm>
          <a:off x="3171927" y="10461625"/>
          <a:ext cx="1320698" cy="491069"/>
        </a:xfrm>
        <a:prstGeom prst="rect">
          <a:avLst/>
        </a:prstGeom>
      </xdr:spPr>
    </xdr:pic>
    <xdr:clientData/>
  </xdr:twoCellAnchor>
  <xdr:twoCellAnchor editAs="oneCell">
    <xdr:from>
      <xdr:col>2</xdr:col>
      <xdr:colOff>77327</xdr:colOff>
      <xdr:row>40</xdr:row>
      <xdr:rowOff>164247</xdr:rowOff>
    </xdr:from>
    <xdr:to>
      <xdr:col>2</xdr:col>
      <xdr:colOff>1381125</xdr:colOff>
      <xdr:row>42</xdr:row>
      <xdr:rowOff>136217</xdr:rowOff>
    </xdr:to>
    <xdr:pic>
      <xdr:nvPicPr>
        <xdr:cNvPr id="19" name="Imagen 40">
          <a:extLst>
            <a:ext uri="{FF2B5EF4-FFF2-40B4-BE49-F238E27FC236}">
              <a16:creationId xmlns:a16="http://schemas.microsoft.com/office/drawing/2014/main" id="{9BD21F44-C123-4BEB-AFD7-B02067FB64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93" t="34261" r="5255" b="34113"/>
        <a:stretch/>
      </xdr:blipFill>
      <xdr:spPr>
        <a:xfrm>
          <a:off x="3157077" y="11197372"/>
          <a:ext cx="1303798" cy="479970"/>
        </a:xfrm>
        <a:prstGeom prst="rect">
          <a:avLst/>
        </a:prstGeom>
      </xdr:spPr>
    </xdr:pic>
    <xdr:clientData/>
  </xdr:twoCellAnchor>
  <xdr:twoCellAnchor editAs="oneCell">
    <xdr:from>
      <xdr:col>2</xdr:col>
      <xdr:colOff>112660</xdr:colOff>
      <xdr:row>45</xdr:row>
      <xdr:rowOff>61451</xdr:rowOff>
    </xdr:from>
    <xdr:to>
      <xdr:col>2</xdr:col>
      <xdr:colOff>1483843</xdr:colOff>
      <xdr:row>47</xdr:row>
      <xdr:rowOff>153630</xdr:rowOff>
    </xdr:to>
    <xdr:pic>
      <xdr:nvPicPr>
        <xdr:cNvPr id="20" name="Imagen 42">
          <a:extLst>
            <a:ext uri="{FF2B5EF4-FFF2-40B4-BE49-F238E27FC236}">
              <a16:creationId xmlns:a16="http://schemas.microsoft.com/office/drawing/2014/main" id="{A795C7B6-790E-46B6-AE8A-94118A9B2C7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25" t="31098" r="6704" b="31873"/>
        <a:stretch/>
      </xdr:blipFill>
      <xdr:spPr>
        <a:xfrm>
          <a:off x="3189235" y="16720676"/>
          <a:ext cx="1371183" cy="587479"/>
        </a:xfrm>
        <a:prstGeom prst="rect">
          <a:avLst/>
        </a:prstGeom>
      </xdr:spPr>
    </xdr:pic>
    <xdr:clientData/>
  </xdr:twoCellAnchor>
  <xdr:twoCellAnchor editAs="oneCell">
    <xdr:from>
      <xdr:col>2</xdr:col>
      <xdr:colOff>122903</xdr:colOff>
      <xdr:row>48</xdr:row>
      <xdr:rowOff>245806</xdr:rowOff>
    </xdr:from>
    <xdr:to>
      <xdr:col>2</xdr:col>
      <xdr:colOff>1495322</xdr:colOff>
      <xdr:row>51</xdr:row>
      <xdr:rowOff>7265</xdr:rowOff>
    </xdr:to>
    <xdr:pic>
      <xdr:nvPicPr>
        <xdr:cNvPr id="21" name="Imagen 44">
          <a:extLst>
            <a:ext uri="{FF2B5EF4-FFF2-40B4-BE49-F238E27FC236}">
              <a16:creationId xmlns:a16="http://schemas.microsoft.com/office/drawing/2014/main" id="{2ABCBE9A-5C42-4C33-ABB8-2A126A4EA02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40" t="33998" r="4597" b="33191"/>
        <a:stretch/>
      </xdr:blipFill>
      <xdr:spPr>
        <a:xfrm>
          <a:off x="3199478" y="17895631"/>
          <a:ext cx="1372419" cy="504409"/>
        </a:xfrm>
        <a:prstGeom prst="rect">
          <a:avLst/>
        </a:prstGeom>
      </xdr:spPr>
    </xdr:pic>
    <xdr:clientData/>
  </xdr:twoCellAnchor>
  <xdr:twoCellAnchor editAs="oneCell">
    <xdr:from>
      <xdr:col>2</xdr:col>
      <xdr:colOff>75279</xdr:colOff>
      <xdr:row>52</xdr:row>
      <xdr:rowOff>229931</xdr:rowOff>
    </xdr:from>
    <xdr:to>
      <xdr:col>2</xdr:col>
      <xdr:colOff>1466807</xdr:colOff>
      <xdr:row>55</xdr:row>
      <xdr:rowOff>14850</xdr:rowOff>
    </xdr:to>
    <xdr:pic>
      <xdr:nvPicPr>
        <xdr:cNvPr id="22" name="Imagen 48">
          <a:extLst>
            <a:ext uri="{FF2B5EF4-FFF2-40B4-BE49-F238E27FC236}">
              <a16:creationId xmlns:a16="http://schemas.microsoft.com/office/drawing/2014/main" id="{F7C3E970-195A-4C69-8D70-1CE184099B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30" t="34524" r="5255" b="32137"/>
        <a:stretch/>
      </xdr:blipFill>
      <xdr:spPr>
        <a:xfrm>
          <a:off x="3155029" y="14898431"/>
          <a:ext cx="1391528" cy="546919"/>
        </a:xfrm>
        <a:prstGeom prst="rect">
          <a:avLst/>
        </a:prstGeom>
      </xdr:spPr>
    </xdr:pic>
    <xdr:clientData/>
  </xdr:twoCellAnchor>
  <xdr:twoCellAnchor editAs="oneCell">
    <xdr:from>
      <xdr:col>2</xdr:col>
      <xdr:colOff>116246</xdr:colOff>
      <xdr:row>56</xdr:row>
      <xdr:rowOff>206375</xdr:rowOff>
    </xdr:from>
    <xdr:to>
      <xdr:col>2</xdr:col>
      <xdr:colOff>1418054</xdr:colOff>
      <xdr:row>57</xdr:row>
      <xdr:rowOff>282165</xdr:rowOff>
    </xdr:to>
    <xdr:pic>
      <xdr:nvPicPr>
        <xdr:cNvPr id="23" name="Imagen 51">
          <a:extLst>
            <a:ext uri="{FF2B5EF4-FFF2-40B4-BE49-F238E27FC236}">
              <a16:creationId xmlns:a16="http://schemas.microsoft.com/office/drawing/2014/main" id="{F380FE13-306C-43E8-AD11-0DE7F22D40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60" t="35478" r="5767" b="34692"/>
        <a:stretch/>
      </xdr:blipFill>
      <xdr:spPr>
        <a:xfrm>
          <a:off x="3195996" y="15890875"/>
          <a:ext cx="1301808" cy="456790"/>
        </a:xfrm>
        <a:prstGeom prst="rect">
          <a:avLst/>
        </a:prstGeom>
      </xdr:spPr>
    </xdr:pic>
    <xdr:clientData/>
  </xdr:twoCellAnchor>
  <xdr:twoCellAnchor editAs="oneCell">
    <xdr:from>
      <xdr:col>2</xdr:col>
      <xdr:colOff>102420</xdr:colOff>
      <xdr:row>66</xdr:row>
      <xdr:rowOff>40968</xdr:rowOff>
    </xdr:from>
    <xdr:to>
      <xdr:col>2</xdr:col>
      <xdr:colOff>1505566</xdr:colOff>
      <xdr:row>68</xdr:row>
      <xdr:rowOff>102173</xdr:rowOff>
    </xdr:to>
    <xdr:pic>
      <xdr:nvPicPr>
        <xdr:cNvPr id="24" name="Imagen 56">
          <a:extLst>
            <a:ext uri="{FF2B5EF4-FFF2-40B4-BE49-F238E27FC236}">
              <a16:creationId xmlns:a16="http://schemas.microsoft.com/office/drawing/2014/main" id="{B8F719CC-D1BA-48A6-A627-C60F54E7F5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116" t="33866" r="5255" b="31609"/>
        <a:stretch/>
      </xdr:blipFill>
      <xdr:spPr>
        <a:xfrm>
          <a:off x="3178995" y="22643793"/>
          <a:ext cx="1403146" cy="556505"/>
        </a:xfrm>
        <a:prstGeom prst="rect">
          <a:avLst/>
        </a:prstGeom>
      </xdr:spPr>
    </xdr:pic>
    <xdr:clientData/>
  </xdr:twoCellAnchor>
  <xdr:twoCellAnchor editAs="oneCell">
    <xdr:from>
      <xdr:col>2</xdr:col>
      <xdr:colOff>30726</xdr:colOff>
      <xdr:row>70</xdr:row>
      <xdr:rowOff>0</xdr:rowOff>
    </xdr:from>
    <xdr:to>
      <xdr:col>2</xdr:col>
      <xdr:colOff>1528420</xdr:colOff>
      <xdr:row>72</xdr:row>
      <xdr:rowOff>55817</xdr:rowOff>
    </xdr:to>
    <xdr:pic>
      <xdr:nvPicPr>
        <xdr:cNvPr id="25" name="Imagen 63">
          <a:extLst>
            <a:ext uri="{FF2B5EF4-FFF2-40B4-BE49-F238E27FC236}">
              <a16:creationId xmlns:a16="http://schemas.microsoft.com/office/drawing/2014/main" id="{2F2A9EF0-595B-4A02-8C20-A411CBDDDCC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71" t="33734" r="5519" b="33323"/>
        <a:stretch/>
      </xdr:blipFill>
      <xdr:spPr>
        <a:xfrm>
          <a:off x="3107301" y="24088726"/>
          <a:ext cx="1497694" cy="557467"/>
        </a:xfrm>
        <a:prstGeom prst="rect">
          <a:avLst/>
        </a:prstGeom>
      </xdr:spPr>
    </xdr:pic>
    <xdr:clientData/>
  </xdr:twoCellAnchor>
  <xdr:twoCellAnchor editAs="oneCell">
    <xdr:from>
      <xdr:col>2</xdr:col>
      <xdr:colOff>67085</xdr:colOff>
      <xdr:row>74</xdr:row>
      <xdr:rowOff>127000</xdr:rowOff>
    </xdr:from>
    <xdr:to>
      <xdr:col>2</xdr:col>
      <xdr:colOff>1500956</xdr:colOff>
      <xdr:row>75</xdr:row>
      <xdr:rowOff>332381</xdr:rowOff>
    </xdr:to>
    <xdr:pic>
      <xdr:nvPicPr>
        <xdr:cNvPr id="26" name="Imagen 74">
          <a:extLst>
            <a:ext uri="{FF2B5EF4-FFF2-40B4-BE49-F238E27FC236}">
              <a16:creationId xmlns:a16="http://schemas.microsoft.com/office/drawing/2014/main" id="{71A98E04-3C74-495F-BC6B-8FF55549EA3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22" t="32680" r="4597" b="30424"/>
        <a:stretch/>
      </xdr:blipFill>
      <xdr:spPr>
        <a:xfrm>
          <a:off x="3146835" y="20939125"/>
          <a:ext cx="1433871" cy="602256"/>
        </a:xfrm>
        <a:prstGeom prst="rect">
          <a:avLst/>
        </a:prstGeom>
      </xdr:spPr>
    </xdr:pic>
    <xdr:clientData/>
  </xdr:twoCellAnchor>
  <xdr:twoCellAnchor editAs="oneCell">
    <xdr:from>
      <xdr:col>2</xdr:col>
      <xdr:colOff>143387</xdr:colOff>
      <xdr:row>77</xdr:row>
      <xdr:rowOff>102419</xdr:rowOff>
    </xdr:from>
    <xdr:to>
      <xdr:col>2</xdr:col>
      <xdr:colOff>1532048</xdr:colOff>
      <xdr:row>79</xdr:row>
      <xdr:rowOff>122904</xdr:rowOff>
    </xdr:to>
    <xdr:pic>
      <xdr:nvPicPr>
        <xdr:cNvPr id="27" name="Imagen 76">
          <a:extLst>
            <a:ext uri="{FF2B5EF4-FFF2-40B4-BE49-F238E27FC236}">
              <a16:creationId xmlns:a16="http://schemas.microsoft.com/office/drawing/2014/main" id="{A53448E4-5C01-477D-A619-B26D2A1CF5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541" t="35974" r="10132" b="34772"/>
        <a:stretch/>
      </xdr:blipFill>
      <xdr:spPr>
        <a:xfrm>
          <a:off x="3219962" y="27220094"/>
          <a:ext cx="1388661" cy="515785"/>
        </a:xfrm>
        <a:prstGeom prst="rect">
          <a:avLst/>
        </a:prstGeom>
      </xdr:spPr>
    </xdr:pic>
    <xdr:clientData/>
  </xdr:twoCellAnchor>
  <xdr:twoCellAnchor editAs="oneCell">
    <xdr:from>
      <xdr:col>2</xdr:col>
      <xdr:colOff>143386</xdr:colOff>
      <xdr:row>81</xdr:row>
      <xdr:rowOff>112661</xdr:rowOff>
    </xdr:from>
    <xdr:to>
      <xdr:col>2</xdr:col>
      <xdr:colOff>1474060</xdr:colOff>
      <xdr:row>83</xdr:row>
      <xdr:rowOff>143387</xdr:rowOff>
    </xdr:to>
    <xdr:pic>
      <xdr:nvPicPr>
        <xdr:cNvPr id="28" name="Imagen 78">
          <a:extLst>
            <a:ext uri="{FF2B5EF4-FFF2-40B4-BE49-F238E27FC236}">
              <a16:creationId xmlns:a16="http://schemas.microsoft.com/office/drawing/2014/main" id="{59ECA754-FF7B-40AF-829C-26C7D4C11E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34" t="32153" r="6177" b="33191"/>
        <a:stretch/>
      </xdr:blipFill>
      <xdr:spPr>
        <a:xfrm>
          <a:off x="3219961" y="28220936"/>
          <a:ext cx="1330674" cy="526026"/>
        </a:xfrm>
        <a:prstGeom prst="rect">
          <a:avLst/>
        </a:prstGeom>
      </xdr:spPr>
    </xdr:pic>
    <xdr:clientData/>
  </xdr:twoCellAnchor>
  <xdr:twoCellAnchor editAs="oneCell">
    <xdr:from>
      <xdr:col>2</xdr:col>
      <xdr:colOff>80912</xdr:colOff>
      <xdr:row>84</xdr:row>
      <xdr:rowOff>184444</xdr:rowOff>
    </xdr:from>
    <xdr:to>
      <xdr:col>2</xdr:col>
      <xdr:colOff>1453329</xdr:colOff>
      <xdr:row>85</xdr:row>
      <xdr:rowOff>267432</xdr:rowOff>
    </xdr:to>
    <xdr:pic>
      <xdr:nvPicPr>
        <xdr:cNvPr id="29" name="Imagen 80">
          <a:extLst>
            <a:ext uri="{FF2B5EF4-FFF2-40B4-BE49-F238E27FC236}">
              <a16:creationId xmlns:a16="http://schemas.microsoft.com/office/drawing/2014/main" id="{9B52478C-A7E6-4D9F-9E65-B7D6905568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08" t="33866" r="4069" b="34377"/>
        <a:stretch/>
      </xdr:blipFill>
      <xdr:spPr>
        <a:xfrm>
          <a:off x="3160662" y="23536569"/>
          <a:ext cx="1372417" cy="495738"/>
        </a:xfrm>
        <a:prstGeom prst="rect">
          <a:avLst/>
        </a:prstGeom>
      </xdr:spPr>
    </xdr:pic>
    <xdr:clientData/>
  </xdr:twoCellAnchor>
  <xdr:twoCellAnchor editAs="oneCell">
    <xdr:from>
      <xdr:col>2</xdr:col>
      <xdr:colOff>66061</xdr:colOff>
      <xdr:row>86</xdr:row>
      <xdr:rowOff>89106</xdr:rowOff>
    </xdr:from>
    <xdr:to>
      <xdr:col>2</xdr:col>
      <xdr:colOff>1458963</xdr:colOff>
      <xdr:row>88</xdr:row>
      <xdr:rowOff>127043</xdr:rowOff>
    </xdr:to>
    <xdr:pic>
      <xdr:nvPicPr>
        <xdr:cNvPr id="30" name="Imagen 82">
          <a:extLst>
            <a:ext uri="{FF2B5EF4-FFF2-40B4-BE49-F238E27FC236}">
              <a16:creationId xmlns:a16="http://schemas.microsoft.com/office/drawing/2014/main" id="{440B4036-82D5-4F69-BB2F-62CD697666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30" t="33075" r="4991" b="33060"/>
        <a:stretch/>
      </xdr:blipFill>
      <xdr:spPr>
        <a:xfrm>
          <a:off x="3145811" y="24266731"/>
          <a:ext cx="1392902" cy="545937"/>
        </a:xfrm>
        <a:prstGeom prst="rect">
          <a:avLst/>
        </a:prstGeom>
      </xdr:spPr>
    </xdr:pic>
    <xdr:clientData/>
  </xdr:twoCellAnchor>
  <xdr:twoCellAnchor editAs="oneCell">
    <xdr:from>
      <xdr:col>2</xdr:col>
      <xdr:colOff>70669</xdr:colOff>
      <xdr:row>89</xdr:row>
      <xdr:rowOff>127000</xdr:rowOff>
    </xdr:from>
    <xdr:to>
      <xdr:col>2</xdr:col>
      <xdr:colOff>1473814</xdr:colOff>
      <xdr:row>91</xdr:row>
      <xdr:rowOff>188079</xdr:rowOff>
    </xdr:to>
    <xdr:pic>
      <xdr:nvPicPr>
        <xdr:cNvPr id="31" name="Imagen 84">
          <a:extLst>
            <a:ext uri="{FF2B5EF4-FFF2-40B4-BE49-F238E27FC236}">
              <a16:creationId xmlns:a16="http://schemas.microsoft.com/office/drawing/2014/main" id="{F4B6196D-F80D-4E88-B968-2F4EC2C62F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12" t="32153" r="4728" b="32137"/>
        <a:stretch/>
      </xdr:blipFill>
      <xdr:spPr>
        <a:xfrm>
          <a:off x="3150419" y="24749125"/>
          <a:ext cx="1403145" cy="569079"/>
        </a:xfrm>
        <a:prstGeom prst="rect">
          <a:avLst/>
        </a:prstGeom>
      </xdr:spPr>
    </xdr:pic>
    <xdr:clientData/>
  </xdr:twoCellAnchor>
  <xdr:twoCellAnchor editAs="oneCell">
    <xdr:from>
      <xdr:col>2</xdr:col>
      <xdr:colOff>81936</xdr:colOff>
      <xdr:row>92</xdr:row>
      <xdr:rowOff>81937</xdr:rowOff>
    </xdr:from>
    <xdr:to>
      <xdr:col>2</xdr:col>
      <xdr:colOff>1480583</xdr:colOff>
      <xdr:row>93</xdr:row>
      <xdr:rowOff>356419</xdr:rowOff>
    </xdr:to>
    <xdr:pic>
      <xdr:nvPicPr>
        <xdr:cNvPr id="32" name="Imagen 88">
          <a:extLst>
            <a:ext uri="{FF2B5EF4-FFF2-40B4-BE49-F238E27FC236}">
              <a16:creationId xmlns:a16="http://schemas.microsoft.com/office/drawing/2014/main" id="{94549F73-175E-4098-90D0-D972EFA017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38" t="35052" r="3805" b="31609"/>
        <a:stretch/>
      </xdr:blipFill>
      <xdr:spPr>
        <a:xfrm>
          <a:off x="3158511" y="31657312"/>
          <a:ext cx="1398647" cy="515782"/>
        </a:xfrm>
        <a:prstGeom prst="rect">
          <a:avLst/>
        </a:prstGeom>
      </xdr:spPr>
    </xdr:pic>
    <xdr:clientData/>
  </xdr:twoCellAnchor>
  <xdr:twoCellAnchor editAs="oneCell">
    <xdr:from>
      <xdr:col>2</xdr:col>
      <xdr:colOff>143377</xdr:colOff>
      <xdr:row>94</xdr:row>
      <xdr:rowOff>180506</xdr:rowOff>
    </xdr:from>
    <xdr:to>
      <xdr:col>2</xdr:col>
      <xdr:colOff>1474307</xdr:colOff>
      <xdr:row>96</xdr:row>
      <xdr:rowOff>244971</xdr:rowOff>
    </xdr:to>
    <xdr:pic>
      <xdr:nvPicPr>
        <xdr:cNvPr id="33" name="Imagen 90">
          <a:extLst>
            <a:ext uri="{FF2B5EF4-FFF2-40B4-BE49-F238E27FC236}">
              <a16:creationId xmlns:a16="http://schemas.microsoft.com/office/drawing/2014/main" id="{66AF9CC1-2A49-4264-881D-A3ABA717BF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84" t="32045" r="4934" b="31120"/>
        <a:stretch/>
      </xdr:blipFill>
      <xdr:spPr>
        <a:xfrm>
          <a:off x="3219952" y="32498831"/>
          <a:ext cx="1330930" cy="559765"/>
        </a:xfrm>
        <a:prstGeom prst="rect">
          <a:avLst/>
        </a:prstGeom>
      </xdr:spPr>
    </xdr:pic>
    <xdr:clientData/>
  </xdr:twoCellAnchor>
  <xdr:twoCellAnchor editAs="oneCell">
    <xdr:from>
      <xdr:col>2</xdr:col>
      <xdr:colOff>385824</xdr:colOff>
      <xdr:row>103</xdr:row>
      <xdr:rowOff>72342</xdr:rowOff>
    </xdr:from>
    <xdr:to>
      <xdr:col>2</xdr:col>
      <xdr:colOff>1205698</xdr:colOff>
      <xdr:row>103</xdr:row>
      <xdr:rowOff>399145</xdr:rowOff>
    </xdr:to>
    <xdr:pic>
      <xdr:nvPicPr>
        <xdr:cNvPr id="34" name="Imagen 92">
          <a:extLst>
            <a:ext uri="{FF2B5EF4-FFF2-40B4-BE49-F238E27FC236}">
              <a16:creationId xmlns:a16="http://schemas.microsoft.com/office/drawing/2014/main" id="{10A009AF-72B5-4462-B3AD-0AF2072845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05" t="32296" r="5061" b="32806"/>
        <a:stretch/>
      </xdr:blipFill>
      <xdr:spPr>
        <a:xfrm>
          <a:off x="3462399" y="34867167"/>
          <a:ext cx="819874" cy="326803"/>
        </a:xfrm>
        <a:prstGeom prst="rect">
          <a:avLst/>
        </a:prstGeom>
      </xdr:spPr>
    </xdr:pic>
    <xdr:clientData/>
  </xdr:twoCellAnchor>
  <xdr:twoCellAnchor editAs="oneCell">
    <xdr:from>
      <xdr:col>2</xdr:col>
      <xdr:colOff>349652</xdr:colOff>
      <xdr:row>104</xdr:row>
      <xdr:rowOff>108514</xdr:rowOff>
    </xdr:from>
    <xdr:to>
      <xdr:col>2</xdr:col>
      <xdr:colOff>1265981</xdr:colOff>
      <xdr:row>104</xdr:row>
      <xdr:rowOff>429389</xdr:rowOff>
    </xdr:to>
    <xdr:pic>
      <xdr:nvPicPr>
        <xdr:cNvPr id="35" name="Imagen 94">
          <a:extLst>
            <a:ext uri="{FF2B5EF4-FFF2-40B4-BE49-F238E27FC236}">
              <a16:creationId xmlns:a16="http://schemas.microsoft.com/office/drawing/2014/main" id="{E3FA693A-EA48-44AB-BA6B-D744287D42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30" t="36034" r="6525" b="33219"/>
        <a:stretch/>
      </xdr:blipFill>
      <xdr:spPr>
        <a:xfrm>
          <a:off x="3426227" y="35370064"/>
          <a:ext cx="916329" cy="320875"/>
        </a:xfrm>
        <a:prstGeom prst="rect">
          <a:avLst/>
        </a:prstGeom>
      </xdr:spPr>
    </xdr:pic>
    <xdr:clientData/>
  </xdr:twoCellAnchor>
  <xdr:twoCellAnchor editAs="oneCell">
    <xdr:from>
      <xdr:col>2</xdr:col>
      <xdr:colOff>337595</xdr:colOff>
      <xdr:row>105</xdr:row>
      <xdr:rowOff>92806</xdr:rowOff>
    </xdr:from>
    <xdr:to>
      <xdr:col>2</xdr:col>
      <xdr:colOff>1265981</xdr:colOff>
      <xdr:row>105</xdr:row>
      <xdr:rowOff>396022</xdr:rowOff>
    </xdr:to>
    <xdr:pic>
      <xdr:nvPicPr>
        <xdr:cNvPr id="36" name="Imagen 96">
          <a:extLst>
            <a:ext uri="{FF2B5EF4-FFF2-40B4-BE49-F238E27FC236}">
              <a16:creationId xmlns:a16="http://schemas.microsoft.com/office/drawing/2014/main" id="{B3421E85-D10D-41BF-9957-B0B9E476495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85" t="35928" r="7370" b="36827"/>
        <a:stretch/>
      </xdr:blipFill>
      <xdr:spPr>
        <a:xfrm>
          <a:off x="3414170" y="35849656"/>
          <a:ext cx="928386" cy="303216"/>
        </a:xfrm>
        <a:prstGeom prst="rect">
          <a:avLst/>
        </a:prstGeom>
      </xdr:spPr>
    </xdr:pic>
    <xdr:clientData/>
  </xdr:twoCellAnchor>
  <xdr:twoCellAnchor editAs="oneCell">
    <xdr:from>
      <xdr:col>2</xdr:col>
      <xdr:colOff>64104</xdr:colOff>
      <xdr:row>138</xdr:row>
      <xdr:rowOff>133833</xdr:rowOff>
    </xdr:from>
    <xdr:to>
      <xdr:col>2</xdr:col>
      <xdr:colOff>1450947</xdr:colOff>
      <xdr:row>140</xdr:row>
      <xdr:rowOff>158751</xdr:rowOff>
    </xdr:to>
    <xdr:pic>
      <xdr:nvPicPr>
        <xdr:cNvPr id="37" name="Imagen 98">
          <a:extLst>
            <a:ext uri="{FF2B5EF4-FFF2-40B4-BE49-F238E27FC236}">
              <a16:creationId xmlns:a16="http://schemas.microsoft.com/office/drawing/2014/main" id="{22DB1356-D465-4E14-A68D-CE4E99CDA1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61" t="31751" r="4749" b="33738"/>
        <a:stretch/>
      </xdr:blipFill>
      <xdr:spPr>
        <a:xfrm>
          <a:off x="3143854" y="39884833"/>
          <a:ext cx="1386843" cy="532918"/>
        </a:xfrm>
        <a:prstGeom prst="rect">
          <a:avLst/>
        </a:prstGeom>
      </xdr:spPr>
    </xdr:pic>
    <xdr:clientData/>
  </xdr:twoCellAnchor>
  <xdr:twoCellAnchor editAs="oneCell">
    <xdr:from>
      <xdr:col>2</xdr:col>
      <xdr:colOff>217026</xdr:colOff>
      <xdr:row>110</xdr:row>
      <xdr:rowOff>180856</xdr:rowOff>
    </xdr:from>
    <xdr:to>
      <xdr:col>2</xdr:col>
      <xdr:colOff>1458893</xdr:colOff>
      <xdr:row>112</xdr:row>
      <xdr:rowOff>126630</xdr:rowOff>
    </xdr:to>
    <xdr:pic>
      <xdr:nvPicPr>
        <xdr:cNvPr id="38" name="Imagen 100">
          <a:extLst>
            <a:ext uri="{FF2B5EF4-FFF2-40B4-BE49-F238E27FC236}">
              <a16:creationId xmlns:a16="http://schemas.microsoft.com/office/drawing/2014/main" id="{CBA81024-9B69-4035-9A02-EA6D17AC61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30" t="33720" r="5541" b="33609"/>
        <a:stretch/>
      </xdr:blipFill>
      <xdr:spPr>
        <a:xfrm>
          <a:off x="3293601" y="38680906"/>
          <a:ext cx="1241867" cy="441074"/>
        </a:xfrm>
        <a:prstGeom prst="rect">
          <a:avLst/>
        </a:prstGeom>
      </xdr:spPr>
    </xdr:pic>
    <xdr:clientData/>
  </xdr:twoCellAnchor>
  <xdr:twoCellAnchor editAs="oneCell">
    <xdr:from>
      <xdr:col>2</xdr:col>
      <xdr:colOff>204969</xdr:colOff>
      <xdr:row>117</xdr:row>
      <xdr:rowOff>108514</xdr:rowOff>
    </xdr:from>
    <xdr:to>
      <xdr:col>2</xdr:col>
      <xdr:colOff>1374494</xdr:colOff>
      <xdr:row>119</xdr:row>
      <xdr:rowOff>60448</xdr:rowOff>
    </xdr:to>
    <xdr:pic>
      <xdr:nvPicPr>
        <xdr:cNvPr id="39" name="Imagen 102">
          <a:extLst>
            <a:ext uri="{FF2B5EF4-FFF2-40B4-BE49-F238E27FC236}">
              <a16:creationId xmlns:a16="http://schemas.microsoft.com/office/drawing/2014/main" id="{FE5429D4-90A6-4CCF-B9E6-47E33255FD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540" t="33849" r="6332" b="32790"/>
        <a:stretch/>
      </xdr:blipFill>
      <xdr:spPr>
        <a:xfrm>
          <a:off x="3281544" y="40342114"/>
          <a:ext cx="1169525" cy="447234"/>
        </a:xfrm>
        <a:prstGeom prst="rect">
          <a:avLst/>
        </a:prstGeom>
      </xdr:spPr>
    </xdr:pic>
    <xdr:clientData/>
  </xdr:twoCellAnchor>
  <xdr:twoCellAnchor editAs="oneCell">
    <xdr:from>
      <xdr:col>2</xdr:col>
      <xdr:colOff>120569</xdr:colOff>
      <xdr:row>126</xdr:row>
      <xdr:rowOff>204969</xdr:rowOff>
    </xdr:from>
    <xdr:to>
      <xdr:col>2</xdr:col>
      <xdr:colOff>1487220</xdr:colOff>
      <xdr:row>129</xdr:row>
      <xdr:rowOff>24115</xdr:rowOff>
    </xdr:to>
    <xdr:pic>
      <xdr:nvPicPr>
        <xdr:cNvPr id="40" name="Imagen 104">
          <a:extLst>
            <a:ext uri="{FF2B5EF4-FFF2-40B4-BE49-F238E27FC236}">
              <a16:creationId xmlns:a16="http://schemas.microsoft.com/office/drawing/2014/main" id="{927DD58A-555E-4A83-B339-FAFEAF2AAA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17" t="30756" r="4593" b="31052"/>
        <a:stretch/>
      </xdr:blipFill>
      <xdr:spPr>
        <a:xfrm>
          <a:off x="3197144" y="45886869"/>
          <a:ext cx="1366651" cy="562096"/>
        </a:xfrm>
        <a:prstGeom prst="rect">
          <a:avLst/>
        </a:prstGeom>
      </xdr:spPr>
    </xdr:pic>
    <xdr:clientData/>
  </xdr:twoCellAnchor>
  <xdr:twoCellAnchor editAs="oneCell">
    <xdr:from>
      <xdr:col>2</xdr:col>
      <xdr:colOff>121174</xdr:colOff>
      <xdr:row>132</xdr:row>
      <xdr:rowOff>226670</xdr:rowOff>
    </xdr:from>
    <xdr:to>
      <xdr:col>2</xdr:col>
      <xdr:colOff>1447439</xdr:colOff>
      <xdr:row>134</xdr:row>
      <xdr:rowOff>221011</xdr:rowOff>
    </xdr:to>
    <xdr:pic>
      <xdr:nvPicPr>
        <xdr:cNvPr id="41" name="Imagen 106">
          <a:extLst>
            <a:ext uri="{FF2B5EF4-FFF2-40B4-BE49-F238E27FC236}">
              <a16:creationId xmlns:a16="http://schemas.microsoft.com/office/drawing/2014/main" id="{084A45B6-5F01-4974-B6B0-7BB68A0694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96" t="32035" r="3314" b="33914"/>
        <a:stretch/>
      </xdr:blipFill>
      <xdr:spPr>
        <a:xfrm>
          <a:off x="3200924" y="38453670"/>
          <a:ext cx="1326265" cy="502341"/>
        </a:xfrm>
        <a:prstGeom prst="rect">
          <a:avLst/>
        </a:prstGeom>
      </xdr:spPr>
    </xdr:pic>
    <xdr:clientData/>
  </xdr:twoCellAnchor>
  <xdr:twoCellAnchor editAs="oneCell">
    <xdr:from>
      <xdr:col>2</xdr:col>
      <xdr:colOff>168798</xdr:colOff>
      <xdr:row>122</xdr:row>
      <xdr:rowOff>241141</xdr:rowOff>
    </xdr:from>
    <xdr:to>
      <xdr:col>2</xdr:col>
      <xdr:colOff>1506947</xdr:colOff>
      <xdr:row>124</xdr:row>
      <xdr:rowOff>217025</xdr:rowOff>
    </xdr:to>
    <xdr:pic>
      <xdr:nvPicPr>
        <xdr:cNvPr id="42" name="Imagen 108">
          <a:extLst>
            <a:ext uri="{FF2B5EF4-FFF2-40B4-BE49-F238E27FC236}">
              <a16:creationId xmlns:a16="http://schemas.microsoft.com/office/drawing/2014/main" id="{294A8825-C5FE-4B5D-BD8A-F67D53282E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33" t="33817" r="4288" b="33141"/>
        <a:stretch/>
      </xdr:blipFill>
      <xdr:spPr>
        <a:xfrm>
          <a:off x="3245373" y="41712991"/>
          <a:ext cx="1338149" cy="471184"/>
        </a:xfrm>
        <a:prstGeom prst="rect">
          <a:avLst/>
        </a:prstGeom>
      </xdr:spPr>
    </xdr:pic>
    <xdr:clientData/>
  </xdr:twoCellAnchor>
  <xdr:twoCellAnchor editAs="oneCell">
    <xdr:from>
      <xdr:col>2</xdr:col>
      <xdr:colOff>345620</xdr:colOff>
      <xdr:row>106</xdr:row>
      <xdr:rowOff>130175</xdr:rowOff>
    </xdr:from>
    <xdr:to>
      <xdr:col>2</xdr:col>
      <xdr:colOff>1200150</xdr:colOff>
      <xdr:row>106</xdr:row>
      <xdr:rowOff>495445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B208B177-3025-4A5E-BC94-D96E8C1A4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3425370" y="30499050"/>
          <a:ext cx="854530" cy="365270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403180</xdr:colOff>
      <xdr:row>107</xdr:row>
      <xdr:rowOff>89654</xdr:rowOff>
    </xdr:from>
    <xdr:to>
      <xdr:col>2</xdr:col>
      <xdr:colOff>1220849</xdr:colOff>
      <xdr:row>107</xdr:row>
      <xdr:rowOff>438169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227AF7C9-DF58-4025-BD2E-FA67C978B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3482930" y="30998279"/>
          <a:ext cx="817669" cy="348515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43</xdr:row>
      <xdr:rowOff>158750</xdr:rowOff>
    </xdr:from>
    <xdr:to>
      <xdr:col>2</xdr:col>
      <xdr:colOff>1397000</xdr:colOff>
      <xdr:row>43</xdr:row>
      <xdr:rowOff>656287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D5BA2BE4-6EE9-4AFA-900C-FC131741E9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3140075" y="15722600"/>
          <a:ext cx="1333500" cy="497537"/>
        </a:xfrm>
        <a:prstGeom prst="rect">
          <a:avLst/>
        </a:prstGeom>
      </xdr:spPr>
    </xdr:pic>
    <xdr:clientData/>
  </xdr:twoCellAnchor>
  <xdr:twoCellAnchor editAs="oneCell">
    <xdr:from>
      <xdr:col>2</xdr:col>
      <xdr:colOff>79375</xdr:colOff>
      <xdr:row>60</xdr:row>
      <xdr:rowOff>111125</xdr:rowOff>
    </xdr:from>
    <xdr:to>
      <xdr:col>2</xdr:col>
      <xdr:colOff>1511935</xdr:colOff>
      <xdr:row>62</xdr:row>
      <xdr:rowOff>168330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684999ED-CDCD-4396-AC7E-2B9295566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3155950" y="20980400"/>
          <a:ext cx="1432560" cy="552505"/>
        </a:xfrm>
        <a:prstGeom prst="rect">
          <a:avLst/>
        </a:prstGeom>
      </xdr:spPr>
    </xdr:pic>
    <xdr:clientData/>
  </xdr:twoCellAnchor>
  <xdr:twoCellAnchor editAs="oneCell">
    <xdr:from>
      <xdr:col>2</xdr:col>
      <xdr:colOff>142875</xdr:colOff>
      <xdr:row>73</xdr:row>
      <xdr:rowOff>158750</xdr:rowOff>
    </xdr:from>
    <xdr:to>
      <xdr:col>3</xdr:col>
      <xdr:colOff>3810</xdr:colOff>
      <xdr:row>73</xdr:row>
      <xdr:rowOff>716336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6EE6BA07-2834-4B8B-A206-CCAA211B82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3219450" y="25228550"/>
          <a:ext cx="1432560" cy="557586"/>
        </a:xfrm>
        <a:prstGeom prst="rect">
          <a:avLst/>
        </a:prstGeom>
      </xdr:spPr>
    </xdr:pic>
    <xdr:clientData/>
  </xdr:twoCellAnchor>
  <xdr:twoCellAnchor editAs="oneCell">
    <xdr:from>
      <xdr:col>1</xdr:col>
      <xdr:colOff>269874</xdr:colOff>
      <xdr:row>108</xdr:row>
      <xdr:rowOff>59328</xdr:rowOff>
    </xdr:from>
    <xdr:to>
      <xdr:col>1</xdr:col>
      <xdr:colOff>1155699</xdr:colOff>
      <xdr:row>108</xdr:row>
      <xdr:rowOff>723155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D1A7C3A4-226D-492C-9382-398F532435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2031999" y="37359228"/>
          <a:ext cx="885825" cy="663827"/>
        </a:xfrm>
        <a:prstGeom prst="rect">
          <a:avLst/>
        </a:prstGeom>
      </xdr:spPr>
    </xdr:pic>
    <xdr:clientData/>
  </xdr:twoCellAnchor>
  <xdr:twoCellAnchor editAs="oneCell">
    <xdr:from>
      <xdr:col>2</xdr:col>
      <xdr:colOff>174625</xdr:colOff>
      <xdr:row>108</xdr:row>
      <xdr:rowOff>333375</xdr:rowOff>
    </xdr:from>
    <xdr:to>
      <xdr:col>2</xdr:col>
      <xdr:colOff>1424305</xdr:colOff>
      <xdr:row>108</xdr:row>
      <xdr:rowOff>717385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181B4CDC-5E13-4497-B366-C849D3E7E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3254375" y="31781750"/>
          <a:ext cx="1249680" cy="384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817CA-8C37-4AB7-87FC-C0EDC40A7A94}">
  <dimension ref="A1:Z949"/>
  <sheetViews>
    <sheetView tabSelected="1" view="pageBreakPreview" zoomScale="60" zoomScaleNormal="75" workbookViewId="0">
      <selection activeCell="A7" sqref="A7"/>
    </sheetView>
  </sheetViews>
  <sheetFormatPr baseColWidth="10" defaultColWidth="12.6640625" defaultRowHeight="15" customHeight="1"/>
  <cols>
    <col min="1" max="1" width="7.6640625" customWidth="1"/>
    <col min="2" max="2" width="17.1640625" customWidth="1"/>
    <col min="3" max="4" width="20.6640625" customWidth="1"/>
    <col min="5" max="5" width="30" customWidth="1"/>
    <col min="6" max="6" width="23.83203125" bestFit="1" customWidth="1"/>
    <col min="7" max="7" width="35" bestFit="1" customWidth="1"/>
    <col min="8" max="8" width="19" customWidth="1"/>
    <col min="9" max="9" width="23.6640625" customWidth="1"/>
    <col min="10" max="10" width="19.83203125" customWidth="1"/>
    <col min="11" max="11" width="12" style="132" customWidth="1"/>
    <col min="12" max="12" width="14" style="184" customWidth="1"/>
    <col min="13" max="13" width="10.1640625" style="133" customWidth="1"/>
  </cols>
  <sheetData>
    <row r="1" spans="1:26" ht="15" customHeight="1">
      <c r="A1" s="1"/>
      <c r="B1" s="1"/>
      <c r="C1" s="1"/>
      <c r="D1" s="1"/>
      <c r="E1" s="2"/>
      <c r="F1" s="2"/>
      <c r="G1" s="2"/>
      <c r="H1" s="2"/>
      <c r="I1" s="2"/>
      <c r="J1" s="2"/>
      <c r="K1" s="3"/>
      <c r="L1" s="4"/>
      <c r="M1" s="5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55.5" customHeight="1">
      <c r="A2" s="1"/>
      <c r="B2" s="1"/>
      <c r="C2" s="1"/>
      <c r="D2" s="1"/>
      <c r="E2" s="7"/>
      <c r="F2" s="7"/>
      <c r="G2" s="8"/>
      <c r="H2" s="8"/>
      <c r="I2" s="8"/>
      <c r="J2" s="8"/>
      <c r="K2" s="3"/>
      <c r="L2" s="4"/>
      <c r="M2" s="5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6.5" customHeight="1">
      <c r="A3" s="9"/>
      <c r="B3" s="9"/>
      <c r="C3" s="9"/>
      <c r="D3" s="9"/>
      <c r="E3" s="2"/>
      <c r="F3" s="2"/>
      <c r="G3" s="10"/>
      <c r="H3" s="11"/>
      <c r="I3" s="12"/>
      <c r="J3" s="12"/>
      <c r="K3" s="3"/>
      <c r="L3" s="170"/>
      <c r="M3" s="13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4.75" customHeight="1">
      <c r="A4" s="185"/>
      <c r="B4" s="241" t="s">
        <v>0</v>
      </c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24.75" customHeight="1">
      <c r="A5" s="198"/>
      <c r="B5" s="199"/>
      <c r="C5" s="200"/>
      <c r="D5" s="200"/>
      <c r="E5" s="200"/>
      <c r="F5" s="200"/>
      <c r="G5" s="200"/>
      <c r="H5" s="200"/>
      <c r="I5" s="194" t="s">
        <v>256</v>
      </c>
      <c r="J5" s="195"/>
      <c r="K5" s="195"/>
      <c r="L5" s="195"/>
      <c r="M5" s="195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4.75" customHeight="1">
      <c r="A6" s="201" t="s">
        <v>263</v>
      </c>
      <c r="B6" s="199"/>
      <c r="C6" s="200"/>
      <c r="D6" s="200"/>
      <c r="E6" s="200"/>
      <c r="F6" s="200"/>
      <c r="G6" s="200"/>
      <c r="H6" s="200"/>
      <c r="I6" s="196" t="s">
        <v>260</v>
      </c>
      <c r="J6" s="197"/>
      <c r="K6" s="197"/>
      <c r="L6" s="197"/>
      <c r="M6" s="197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4.75" customHeight="1">
      <c r="A7" s="202" t="s">
        <v>297</v>
      </c>
      <c r="B7" s="203"/>
      <c r="C7" s="204"/>
      <c r="D7" s="204"/>
      <c r="E7" s="204"/>
      <c r="F7" s="200"/>
      <c r="G7" s="200"/>
      <c r="H7" s="200"/>
      <c r="I7" s="196" t="s">
        <v>257</v>
      </c>
      <c r="J7" s="197"/>
      <c r="K7" s="197"/>
      <c r="L7" s="197"/>
      <c r="M7" s="197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24.75" customHeight="1">
      <c r="A8" s="255" t="s">
        <v>261</v>
      </c>
      <c r="B8" s="255"/>
      <c r="C8" s="255"/>
      <c r="D8" s="255"/>
      <c r="E8" s="255"/>
      <c r="F8" s="200"/>
      <c r="G8" s="200"/>
      <c r="H8" s="200"/>
      <c r="I8" s="196" t="s">
        <v>258</v>
      </c>
      <c r="J8" s="197"/>
      <c r="K8" s="197"/>
      <c r="L8" s="197"/>
      <c r="M8" s="197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24.75" customHeight="1">
      <c r="A9" s="256" t="s">
        <v>262</v>
      </c>
      <c r="B9" s="256"/>
      <c r="C9" s="256"/>
      <c r="D9" s="256"/>
      <c r="E9" s="256"/>
      <c r="F9" s="200"/>
      <c r="G9" s="200"/>
      <c r="H9" s="200"/>
      <c r="I9" s="194" t="s">
        <v>259</v>
      </c>
      <c r="J9" s="195"/>
      <c r="K9" s="195"/>
      <c r="L9" s="195"/>
      <c r="M9" s="195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42" customHeight="1">
      <c r="A10" s="257" t="s">
        <v>264</v>
      </c>
      <c r="B10" s="257"/>
      <c r="C10" s="257"/>
      <c r="D10" s="257"/>
      <c r="E10" s="257"/>
      <c r="F10" s="257"/>
      <c r="G10" s="200"/>
      <c r="H10" s="200"/>
      <c r="I10" s="193"/>
      <c r="J10" s="14"/>
      <c r="K10" s="14"/>
      <c r="L10" s="14"/>
      <c r="M10" s="14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23">
      <c r="A11" s="272" t="s">
        <v>1</v>
      </c>
      <c r="B11" s="272"/>
      <c r="C11" s="272"/>
      <c r="D11" s="192"/>
      <c r="E11" s="2"/>
      <c r="F11" s="2"/>
      <c r="G11" s="2"/>
      <c r="H11" s="15"/>
      <c r="I11" s="15"/>
      <c r="J11" s="16"/>
      <c r="K11" s="3"/>
      <c r="L11" s="171"/>
      <c r="M11" s="5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21" customHeight="1">
      <c r="A12" s="273" t="s">
        <v>31</v>
      </c>
      <c r="B12" s="273"/>
      <c r="C12" s="273"/>
      <c r="D12" s="205"/>
      <c r="E12" s="2"/>
      <c r="F12" s="2"/>
      <c r="G12" s="2"/>
      <c r="H12" s="2"/>
      <c r="I12" s="17"/>
      <c r="J12" s="17"/>
      <c r="K12" s="3"/>
      <c r="L12" s="172"/>
      <c r="M12" s="5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27.75" customHeight="1">
      <c r="A13" s="190" t="s">
        <v>2</v>
      </c>
      <c r="B13" s="191"/>
      <c r="C13" s="18" t="s">
        <v>3</v>
      </c>
      <c r="D13" s="18" t="s">
        <v>265</v>
      </c>
      <c r="E13" s="18" t="s">
        <v>4</v>
      </c>
      <c r="F13" s="18" t="s">
        <v>5</v>
      </c>
      <c r="G13" s="18" t="s">
        <v>6</v>
      </c>
      <c r="H13" s="18" t="s">
        <v>7</v>
      </c>
      <c r="I13" s="18" t="s">
        <v>8</v>
      </c>
      <c r="J13" s="19" t="s">
        <v>9</v>
      </c>
      <c r="K13" s="20" t="s">
        <v>10</v>
      </c>
      <c r="L13" s="169" t="s">
        <v>251</v>
      </c>
      <c r="M13" s="21" t="s">
        <v>11</v>
      </c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02.75" customHeight="1" thickBot="1">
      <c r="A14" s="243" t="s">
        <v>253</v>
      </c>
      <c r="B14" s="244"/>
      <c r="C14" s="24"/>
      <c r="D14" s="206" t="s">
        <v>266</v>
      </c>
      <c r="E14" s="25" t="s">
        <v>13</v>
      </c>
      <c r="F14" s="26" t="s">
        <v>14</v>
      </c>
      <c r="G14" s="26" t="s">
        <v>15</v>
      </c>
      <c r="H14" s="26" t="s">
        <v>16</v>
      </c>
      <c r="I14" s="27" t="s">
        <v>17</v>
      </c>
      <c r="J14" s="28"/>
      <c r="K14" s="29">
        <v>11200</v>
      </c>
      <c r="L14" s="173"/>
      <c r="M14" s="30">
        <f t="shared" ref="M14:M65" si="0">SUM(K14*L14)</f>
        <v>0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44.25" customHeight="1">
      <c r="A15" s="250" t="s">
        <v>23</v>
      </c>
      <c r="B15" s="31"/>
      <c r="C15" s="245"/>
      <c r="D15" s="224" t="s">
        <v>267</v>
      </c>
      <c r="E15" s="32" t="s">
        <v>18</v>
      </c>
      <c r="F15" s="134" t="s">
        <v>19</v>
      </c>
      <c r="G15" s="54" t="s">
        <v>20</v>
      </c>
      <c r="H15" s="54" t="s">
        <v>21</v>
      </c>
      <c r="I15" s="135" t="s">
        <v>22</v>
      </c>
      <c r="J15" s="136">
        <v>8436603271912</v>
      </c>
      <c r="K15" s="33">
        <v>6600</v>
      </c>
      <c r="L15" s="174"/>
      <c r="M15" s="34">
        <f t="shared" si="0"/>
        <v>0</v>
      </c>
      <c r="N15" s="35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9.5" customHeight="1">
      <c r="A16" s="251"/>
      <c r="B16" s="189"/>
      <c r="C16" s="246"/>
      <c r="D16" s="225"/>
      <c r="E16" s="37" t="s">
        <v>18</v>
      </c>
      <c r="F16" s="137" t="s">
        <v>19</v>
      </c>
      <c r="G16" s="51" t="s">
        <v>24</v>
      </c>
      <c r="H16" s="51" t="s">
        <v>16</v>
      </c>
      <c r="I16" s="138" t="s">
        <v>25</v>
      </c>
      <c r="J16" s="78">
        <v>8436573279369</v>
      </c>
      <c r="K16" s="41">
        <v>6600</v>
      </c>
      <c r="L16" s="175"/>
      <c r="M16" s="42">
        <f t="shared" si="0"/>
        <v>0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9.5" customHeight="1">
      <c r="A17" s="251"/>
      <c r="B17" s="189"/>
      <c r="C17" s="246"/>
      <c r="D17" s="225"/>
      <c r="E17" s="37" t="s">
        <v>18</v>
      </c>
      <c r="F17" s="137" t="s">
        <v>19</v>
      </c>
      <c r="G17" s="51" t="s">
        <v>26</v>
      </c>
      <c r="H17" s="51" t="s">
        <v>27</v>
      </c>
      <c r="I17" s="138" t="s">
        <v>28</v>
      </c>
      <c r="J17" s="78">
        <v>8436603271929</v>
      </c>
      <c r="K17" s="41">
        <v>6600</v>
      </c>
      <c r="L17" s="175"/>
      <c r="M17" s="42">
        <f t="shared" si="0"/>
        <v>0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9.5" customHeight="1">
      <c r="A18" s="251"/>
      <c r="B18" s="189"/>
      <c r="C18" s="246"/>
      <c r="D18" s="225"/>
      <c r="E18" s="37" t="s">
        <v>18</v>
      </c>
      <c r="F18" s="137" t="s">
        <v>19</v>
      </c>
      <c r="G18" s="51" t="s">
        <v>29</v>
      </c>
      <c r="H18" s="51" t="s">
        <v>21</v>
      </c>
      <c r="I18" s="138" t="s">
        <v>30</v>
      </c>
      <c r="J18" s="78">
        <v>8436573275217</v>
      </c>
      <c r="K18" s="41">
        <v>6600</v>
      </c>
      <c r="L18" s="175"/>
      <c r="M18" s="42">
        <f t="shared" si="0"/>
        <v>0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9.5" customHeight="1" thickBot="1">
      <c r="A19" s="251"/>
      <c r="B19" s="189"/>
      <c r="C19" s="247"/>
      <c r="D19" s="226"/>
      <c r="E19" s="43" t="s">
        <v>18</v>
      </c>
      <c r="F19" s="158" t="s">
        <v>31</v>
      </c>
      <c r="G19" s="86" t="s">
        <v>32</v>
      </c>
      <c r="H19" s="86" t="s">
        <v>33</v>
      </c>
      <c r="I19" s="87" t="s">
        <v>34</v>
      </c>
      <c r="J19" s="88"/>
      <c r="K19" s="45">
        <v>6600</v>
      </c>
      <c r="L19" s="176"/>
      <c r="M19" s="46">
        <f t="shared" si="0"/>
        <v>0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9.5" customHeight="1">
      <c r="A20" s="251"/>
      <c r="B20" s="189"/>
      <c r="D20" s="252" t="s">
        <v>268</v>
      </c>
      <c r="E20" s="47" t="s">
        <v>35</v>
      </c>
      <c r="F20" s="139" t="s">
        <v>19</v>
      </c>
      <c r="G20" s="47" t="s">
        <v>20</v>
      </c>
      <c r="H20" s="47" t="s">
        <v>21</v>
      </c>
      <c r="I20" s="140" t="s">
        <v>36</v>
      </c>
      <c r="J20" s="141">
        <v>8436603271967</v>
      </c>
      <c r="K20" s="48">
        <v>6600</v>
      </c>
      <c r="L20" s="177"/>
      <c r="M20" s="49">
        <f t="shared" si="0"/>
        <v>0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9.5" customHeight="1">
      <c r="A21" s="251"/>
      <c r="B21" s="189"/>
      <c r="C21" s="55"/>
      <c r="D21" s="253"/>
      <c r="E21" s="51" t="s">
        <v>35</v>
      </c>
      <c r="F21" s="137" t="s">
        <v>19</v>
      </c>
      <c r="G21" s="51" t="s">
        <v>29</v>
      </c>
      <c r="H21" s="51" t="s">
        <v>21</v>
      </c>
      <c r="I21" s="138" t="s">
        <v>37</v>
      </c>
      <c r="J21" s="78">
        <v>8436573270007</v>
      </c>
      <c r="K21" s="52">
        <v>6600</v>
      </c>
      <c r="L21" s="175"/>
      <c r="M21" s="42">
        <f t="shared" si="0"/>
        <v>0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9.5" customHeight="1">
      <c r="A22" s="251"/>
      <c r="B22" s="189"/>
      <c r="C22" s="55"/>
      <c r="D22" s="253"/>
      <c r="E22" s="51" t="s">
        <v>35</v>
      </c>
      <c r="F22" s="137" t="s">
        <v>19</v>
      </c>
      <c r="G22" s="51" t="s">
        <v>38</v>
      </c>
      <c r="H22" s="51" t="s">
        <v>33</v>
      </c>
      <c r="I22" s="138" t="s">
        <v>39</v>
      </c>
      <c r="J22" s="78">
        <v>8436573277778</v>
      </c>
      <c r="K22" s="52">
        <v>6600</v>
      </c>
      <c r="L22" s="175"/>
      <c r="M22" s="42">
        <f t="shared" si="0"/>
        <v>0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9.5" customHeight="1">
      <c r="A23" s="251"/>
      <c r="B23" s="189"/>
      <c r="C23" s="55"/>
      <c r="D23" s="253"/>
      <c r="E23" s="51" t="s">
        <v>35</v>
      </c>
      <c r="F23" s="137" t="s">
        <v>19</v>
      </c>
      <c r="G23" s="51" t="s">
        <v>24</v>
      </c>
      <c r="H23" s="51" t="s">
        <v>16</v>
      </c>
      <c r="I23" s="138" t="s">
        <v>40</v>
      </c>
      <c r="J23" s="78">
        <v>8436573279475</v>
      </c>
      <c r="K23" s="52">
        <v>6600</v>
      </c>
      <c r="L23" s="175"/>
      <c r="M23" s="42">
        <f t="shared" si="0"/>
        <v>0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9.5" customHeight="1">
      <c r="A24" s="251"/>
      <c r="B24" s="189"/>
      <c r="C24" s="55"/>
      <c r="D24" s="253"/>
      <c r="E24" s="51" t="s">
        <v>35</v>
      </c>
      <c r="F24" s="137" t="s">
        <v>19</v>
      </c>
      <c r="G24" s="51" t="s">
        <v>41</v>
      </c>
      <c r="H24" s="51" t="s">
        <v>16</v>
      </c>
      <c r="I24" s="138" t="s">
        <v>42</v>
      </c>
      <c r="J24" s="78">
        <v>8436603271974</v>
      </c>
      <c r="K24" s="52">
        <v>6600</v>
      </c>
      <c r="L24" s="175"/>
      <c r="M24" s="42">
        <f t="shared" si="0"/>
        <v>0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9.5" customHeight="1">
      <c r="A25" s="251"/>
      <c r="B25" s="189"/>
      <c r="C25" s="55"/>
      <c r="D25" s="253"/>
      <c r="E25" s="51" t="s">
        <v>35</v>
      </c>
      <c r="F25" s="159" t="s">
        <v>31</v>
      </c>
      <c r="G25" s="38" t="s">
        <v>43</v>
      </c>
      <c r="H25" s="38" t="s">
        <v>16</v>
      </c>
      <c r="I25" s="39" t="s">
        <v>44</v>
      </c>
      <c r="J25" s="76"/>
      <c r="K25" s="53">
        <v>6600</v>
      </c>
      <c r="L25" s="175"/>
      <c r="M25" s="42">
        <f t="shared" si="0"/>
        <v>0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9.5" customHeight="1" thickBot="1">
      <c r="A26" s="251"/>
      <c r="B26" s="189"/>
      <c r="C26" s="55"/>
      <c r="D26" s="254"/>
      <c r="E26" s="25" t="s">
        <v>35</v>
      </c>
      <c r="F26" s="159" t="s">
        <v>31</v>
      </c>
      <c r="G26" s="84" t="s">
        <v>32</v>
      </c>
      <c r="H26" s="84" t="s">
        <v>33</v>
      </c>
      <c r="I26" s="155" t="s">
        <v>45</v>
      </c>
      <c r="J26" s="156"/>
      <c r="K26" s="29">
        <v>6600</v>
      </c>
      <c r="L26" s="173"/>
      <c r="M26" s="30">
        <f t="shared" si="0"/>
        <v>0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9.5" customHeight="1">
      <c r="A27" s="251"/>
      <c r="B27" s="189"/>
      <c r="C27" s="186"/>
      <c r="D27" s="224" t="s">
        <v>269</v>
      </c>
      <c r="E27" s="54" t="s">
        <v>46</v>
      </c>
      <c r="F27" s="134" t="s">
        <v>19</v>
      </c>
      <c r="G27" s="54" t="s">
        <v>29</v>
      </c>
      <c r="H27" s="54" t="s">
        <v>21</v>
      </c>
      <c r="I27" s="135" t="s">
        <v>47</v>
      </c>
      <c r="J27" s="136">
        <v>8436573275231</v>
      </c>
      <c r="K27" s="33">
        <v>6600</v>
      </c>
      <c r="L27" s="174"/>
      <c r="M27" s="34">
        <f t="shared" si="0"/>
        <v>0</v>
      </c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9.5" customHeight="1">
      <c r="A28" s="251"/>
      <c r="B28" s="189"/>
      <c r="C28" s="55"/>
      <c r="D28" s="225"/>
      <c r="E28" s="51" t="s">
        <v>46</v>
      </c>
      <c r="F28" s="137" t="s">
        <v>19</v>
      </c>
      <c r="G28" s="51" t="s">
        <v>38</v>
      </c>
      <c r="H28" s="51" t="s">
        <v>33</v>
      </c>
      <c r="I28" s="138" t="s">
        <v>48</v>
      </c>
      <c r="J28" s="78">
        <v>8436573277730</v>
      </c>
      <c r="K28" s="41">
        <v>6600</v>
      </c>
      <c r="L28" s="175"/>
      <c r="M28" s="42">
        <f t="shared" si="0"/>
        <v>0</v>
      </c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9.5" customHeight="1">
      <c r="A29" s="251"/>
      <c r="B29" s="189"/>
      <c r="C29" s="55"/>
      <c r="D29" s="225"/>
      <c r="E29" s="51" t="s">
        <v>46</v>
      </c>
      <c r="F29" s="137" t="s">
        <v>19</v>
      </c>
      <c r="G29" s="51" t="s">
        <v>41</v>
      </c>
      <c r="H29" s="51" t="s">
        <v>16</v>
      </c>
      <c r="I29" s="138" t="s">
        <v>49</v>
      </c>
      <c r="J29" s="78">
        <v>8436603271882</v>
      </c>
      <c r="K29" s="41">
        <v>6600</v>
      </c>
      <c r="L29" s="175"/>
      <c r="M29" s="42">
        <f t="shared" si="0"/>
        <v>0</v>
      </c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9.5" customHeight="1">
      <c r="A30" s="251"/>
      <c r="B30" s="189"/>
      <c r="C30" s="55"/>
      <c r="D30" s="225"/>
      <c r="E30" s="51" t="s">
        <v>46</v>
      </c>
      <c r="F30" s="51" t="s">
        <v>19</v>
      </c>
      <c r="G30" s="51" t="s">
        <v>26</v>
      </c>
      <c r="H30" s="51" t="s">
        <v>27</v>
      </c>
      <c r="I30" s="138" t="s">
        <v>50</v>
      </c>
      <c r="J30" s="78">
        <v>8436603271875</v>
      </c>
      <c r="K30" s="41">
        <v>6600</v>
      </c>
      <c r="L30" s="175"/>
      <c r="M30" s="42">
        <f t="shared" si="0"/>
        <v>0</v>
      </c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9.5" customHeight="1">
      <c r="A31" s="251"/>
      <c r="B31" s="189"/>
      <c r="D31" s="225"/>
      <c r="E31" s="51" t="s">
        <v>46</v>
      </c>
      <c r="F31" s="137" t="s">
        <v>19</v>
      </c>
      <c r="G31" s="51" t="s">
        <v>24</v>
      </c>
      <c r="H31" s="51" t="s">
        <v>16</v>
      </c>
      <c r="I31" s="138" t="s">
        <v>51</v>
      </c>
      <c r="J31" s="78">
        <v>8436573279215</v>
      </c>
      <c r="K31" s="41">
        <v>6600</v>
      </c>
      <c r="L31" s="175"/>
      <c r="M31" s="42">
        <f t="shared" si="0"/>
        <v>0</v>
      </c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9.5" customHeight="1">
      <c r="A32" s="251"/>
      <c r="B32" s="189"/>
      <c r="C32" s="55"/>
      <c r="D32" s="225"/>
      <c r="E32" s="51" t="s">
        <v>46</v>
      </c>
      <c r="F32" s="159" t="s">
        <v>31</v>
      </c>
      <c r="G32" s="38" t="s">
        <v>52</v>
      </c>
      <c r="H32" s="38" t="s">
        <v>33</v>
      </c>
      <c r="I32" s="39" t="s">
        <v>53</v>
      </c>
      <c r="J32" s="76"/>
      <c r="K32" s="41">
        <v>6600</v>
      </c>
      <c r="L32" s="175"/>
      <c r="M32" s="42">
        <f t="shared" si="0"/>
        <v>0</v>
      </c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9.5" customHeight="1" thickBot="1">
      <c r="A33" s="251"/>
      <c r="B33" s="189"/>
      <c r="C33" s="187"/>
      <c r="D33" s="226"/>
      <c r="E33" s="44" t="s">
        <v>46</v>
      </c>
      <c r="F33" s="159" t="s">
        <v>31</v>
      </c>
      <c r="G33" s="86" t="s">
        <v>43</v>
      </c>
      <c r="H33" s="86" t="s">
        <v>16</v>
      </c>
      <c r="I33" s="87" t="s">
        <v>54</v>
      </c>
      <c r="J33" s="154"/>
      <c r="K33" s="45">
        <v>6600</v>
      </c>
      <c r="L33" s="176"/>
      <c r="M33" s="46">
        <f t="shared" si="0"/>
        <v>0</v>
      </c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9.5" customHeight="1">
      <c r="A34" s="251"/>
      <c r="B34" s="189"/>
      <c r="C34" s="248"/>
      <c r="D34" s="224" t="s">
        <v>270</v>
      </c>
      <c r="E34" s="54" t="s">
        <v>55</v>
      </c>
      <c r="F34" s="134" t="s">
        <v>19</v>
      </c>
      <c r="G34" s="54" t="s">
        <v>38</v>
      </c>
      <c r="H34" s="54" t="s">
        <v>33</v>
      </c>
      <c r="I34" s="135" t="s">
        <v>56</v>
      </c>
      <c r="J34" s="136">
        <v>8436573279901</v>
      </c>
      <c r="K34" s="48">
        <v>6600</v>
      </c>
      <c r="L34" s="174"/>
      <c r="M34" s="34">
        <f t="shared" si="0"/>
        <v>0</v>
      </c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9.5" customHeight="1">
      <c r="A35" s="251"/>
      <c r="B35" s="189"/>
      <c r="C35" s="249"/>
      <c r="D35" s="225"/>
      <c r="E35" s="51" t="s">
        <v>55</v>
      </c>
      <c r="F35" s="137" t="s">
        <v>19</v>
      </c>
      <c r="G35" s="51" t="s">
        <v>24</v>
      </c>
      <c r="H35" s="51" t="s">
        <v>16</v>
      </c>
      <c r="I35" s="138" t="s">
        <v>57</v>
      </c>
      <c r="J35" s="78">
        <v>8436573279871</v>
      </c>
      <c r="K35" s="52">
        <v>6600</v>
      </c>
      <c r="L35" s="175"/>
      <c r="M35" s="42">
        <f t="shared" si="0"/>
        <v>0</v>
      </c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9.5" customHeight="1">
      <c r="A36" s="251"/>
      <c r="B36" s="189"/>
      <c r="C36" s="249"/>
      <c r="D36" s="225"/>
      <c r="E36" s="51" t="s">
        <v>55</v>
      </c>
      <c r="F36" s="159" t="s">
        <v>31</v>
      </c>
      <c r="G36" s="38" t="s">
        <v>58</v>
      </c>
      <c r="H36" s="38" t="s">
        <v>16</v>
      </c>
      <c r="I36" s="39" t="s">
        <v>59</v>
      </c>
      <c r="J36" s="76"/>
      <c r="K36" s="41">
        <v>6600</v>
      </c>
      <c r="L36" s="175"/>
      <c r="M36" s="42">
        <f t="shared" si="0"/>
        <v>0</v>
      </c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9.5" customHeight="1" thickBot="1">
      <c r="A37" s="251"/>
      <c r="B37" s="189"/>
      <c r="C37" s="249"/>
      <c r="D37" s="226"/>
      <c r="E37" s="51" t="s">
        <v>55</v>
      </c>
      <c r="F37" s="159" t="s">
        <v>31</v>
      </c>
      <c r="G37" s="38" t="s">
        <v>52</v>
      </c>
      <c r="H37" s="38" t="s">
        <v>33</v>
      </c>
      <c r="I37" s="39" t="s">
        <v>60</v>
      </c>
      <c r="J37" s="76"/>
      <c r="K37" s="41">
        <v>6600</v>
      </c>
      <c r="L37" s="175"/>
      <c r="M37" s="42">
        <f t="shared" si="0"/>
        <v>0</v>
      </c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9.5" customHeight="1">
      <c r="A38" s="251"/>
      <c r="B38" s="189"/>
      <c r="C38" s="248"/>
      <c r="D38" s="224" t="s">
        <v>271</v>
      </c>
      <c r="E38" s="54" t="s">
        <v>61</v>
      </c>
      <c r="F38" s="160" t="s">
        <v>1</v>
      </c>
      <c r="G38" s="56" t="s">
        <v>62</v>
      </c>
      <c r="H38" s="56" t="s">
        <v>16</v>
      </c>
      <c r="I38" s="57" t="s">
        <v>63</v>
      </c>
      <c r="J38" s="58"/>
      <c r="K38" s="33">
        <v>6600</v>
      </c>
      <c r="L38" s="174"/>
      <c r="M38" s="34">
        <f t="shared" si="0"/>
        <v>0</v>
      </c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9.5" customHeight="1">
      <c r="A39" s="251"/>
      <c r="B39" s="189"/>
      <c r="C39" s="249"/>
      <c r="D39" s="225"/>
      <c r="E39" s="51" t="s">
        <v>61</v>
      </c>
      <c r="F39" s="161" t="s">
        <v>1</v>
      </c>
      <c r="G39" s="59" t="s">
        <v>58</v>
      </c>
      <c r="H39" s="59" t="s">
        <v>16</v>
      </c>
      <c r="I39" s="60" t="s">
        <v>64</v>
      </c>
      <c r="J39" s="61"/>
      <c r="K39" s="41">
        <v>6600</v>
      </c>
      <c r="L39" s="175"/>
      <c r="M39" s="42">
        <f t="shared" si="0"/>
        <v>0</v>
      </c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9.5" customHeight="1" thickBot="1">
      <c r="A40" s="251"/>
      <c r="B40" s="189"/>
      <c r="C40" s="249"/>
      <c r="D40" s="226"/>
      <c r="E40" s="25" t="s">
        <v>61</v>
      </c>
      <c r="F40" s="168" t="s">
        <v>1</v>
      </c>
      <c r="G40" s="26" t="s">
        <v>52</v>
      </c>
      <c r="H40" s="26" t="s">
        <v>33</v>
      </c>
      <c r="I40" s="27" t="s">
        <v>65</v>
      </c>
      <c r="J40" s="28"/>
      <c r="K40" s="29">
        <v>6600</v>
      </c>
      <c r="L40" s="173"/>
      <c r="M40" s="30">
        <f t="shared" si="0"/>
        <v>0</v>
      </c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9.5" customHeight="1">
      <c r="A41" s="251"/>
      <c r="B41" s="189"/>
      <c r="C41" s="269"/>
      <c r="D41" s="224" t="s">
        <v>272</v>
      </c>
      <c r="E41" s="54" t="s">
        <v>66</v>
      </c>
      <c r="F41" s="160" t="s">
        <v>1</v>
      </c>
      <c r="G41" s="56" t="s">
        <v>43</v>
      </c>
      <c r="H41" s="56" t="s">
        <v>16</v>
      </c>
      <c r="I41" s="57" t="s">
        <v>67</v>
      </c>
      <c r="J41" s="58"/>
      <c r="K41" s="33">
        <v>6600</v>
      </c>
      <c r="L41" s="174"/>
      <c r="M41" s="34">
        <f t="shared" si="0"/>
        <v>0</v>
      </c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9.5" customHeight="1">
      <c r="A42" s="251"/>
      <c r="B42" s="189"/>
      <c r="C42" s="259"/>
      <c r="D42" s="225"/>
      <c r="E42" s="51" t="s">
        <v>66</v>
      </c>
      <c r="F42" s="161" t="s">
        <v>1</v>
      </c>
      <c r="G42" s="59" t="s">
        <v>68</v>
      </c>
      <c r="H42" s="59" t="s">
        <v>16</v>
      </c>
      <c r="I42" s="60" t="s">
        <v>69</v>
      </c>
      <c r="J42" s="61"/>
      <c r="K42" s="41">
        <v>6600</v>
      </c>
      <c r="L42" s="175"/>
      <c r="M42" s="42">
        <f t="shared" si="0"/>
        <v>0</v>
      </c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9.5" customHeight="1" thickBot="1">
      <c r="A43" s="251"/>
      <c r="B43" s="189"/>
      <c r="C43" s="265"/>
      <c r="D43" s="226"/>
      <c r="E43" s="44" t="s">
        <v>66</v>
      </c>
      <c r="F43" s="162" t="s">
        <v>1</v>
      </c>
      <c r="G43" s="62" t="s">
        <v>32</v>
      </c>
      <c r="H43" s="62" t="s">
        <v>33</v>
      </c>
      <c r="I43" s="63" t="s">
        <v>70</v>
      </c>
      <c r="J43" s="64"/>
      <c r="K43" s="45">
        <v>6600</v>
      </c>
      <c r="L43" s="176"/>
      <c r="M43" s="46">
        <f t="shared" si="0"/>
        <v>0</v>
      </c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66.75" customHeight="1" thickBot="1">
      <c r="A44" s="243"/>
      <c r="B44" s="23"/>
      <c r="C44" s="65"/>
      <c r="D44" s="208" t="s">
        <v>273</v>
      </c>
      <c r="E44" s="66" t="s">
        <v>71</v>
      </c>
      <c r="F44" s="143" t="s">
        <v>19</v>
      </c>
      <c r="G44" s="66" t="s">
        <v>72</v>
      </c>
      <c r="H44" s="66" t="s">
        <v>73</v>
      </c>
      <c r="I44" s="144" t="s">
        <v>74</v>
      </c>
      <c r="J44" s="145" t="s">
        <v>75</v>
      </c>
      <c r="K44" s="67">
        <v>6600</v>
      </c>
      <c r="L44" s="178"/>
      <c r="M44" s="68">
        <f t="shared" si="0"/>
        <v>0</v>
      </c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9.5" customHeight="1">
      <c r="A45" s="250" t="s">
        <v>254</v>
      </c>
      <c r="B45" s="189"/>
      <c r="C45" s="259"/>
      <c r="D45" s="224" t="s">
        <v>274</v>
      </c>
      <c r="E45" s="47" t="s">
        <v>76</v>
      </c>
      <c r="F45" s="139" t="s">
        <v>19</v>
      </c>
      <c r="G45" s="47" t="s">
        <v>62</v>
      </c>
      <c r="H45" s="47" t="s">
        <v>16</v>
      </c>
      <c r="I45" s="140" t="s">
        <v>77</v>
      </c>
      <c r="J45" s="141">
        <v>8436573279963</v>
      </c>
      <c r="K45" s="69">
        <v>7900</v>
      </c>
      <c r="L45" s="177"/>
      <c r="M45" s="49">
        <f t="shared" si="0"/>
        <v>0</v>
      </c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9.5" customHeight="1">
      <c r="A46" s="251"/>
      <c r="B46" s="189"/>
      <c r="C46" s="259"/>
      <c r="D46" s="225"/>
      <c r="E46" s="51" t="s">
        <v>76</v>
      </c>
      <c r="F46" s="137" t="s">
        <v>19</v>
      </c>
      <c r="G46" s="51" t="s">
        <v>78</v>
      </c>
      <c r="H46" s="51" t="s">
        <v>33</v>
      </c>
      <c r="I46" s="138" t="s">
        <v>79</v>
      </c>
      <c r="J46" s="78">
        <v>8436603271127</v>
      </c>
      <c r="K46" s="52">
        <v>7900</v>
      </c>
      <c r="L46" s="175"/>
      <c r="M46" s="42">
        <f t="shared" si="0"/>
        <v>0</v>
      </c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9.5" customHeight="1">
      <c r="A47" s="251"/>
      <c r="B47" s="189"/>
      <c r="C47" s="259"/>
      <c r="D47" s="225"/>
      <c r="E47" s="51" t="s">
        <v>76</v>
      </c>
      <c r="F47" s="159" t="s">
        <v>31</v>
      </c>
      <c r="G47" s="38" t="s">
        <v>80</v>
      </c>
      <c r="H47" s="38" t="s">
        <v>16</v>
      </c>
      <c r="I47" s="39" t="s">
        <v>81</v>
      </c>
      <c r="J47" s="76"/>
      <c r="K47" s="53">
        <v>7900</v>
      </c>
      <c r="L47" s="175"/>
      <c r="M47" s="42">
        <f t="shared" si="0"/>
        <v>0</v>
      </c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9.5" customHeight="1" thickBot="1">
      <c r="A48" s="251"/>
      <c r="B48" s="189"/>
      <c r="C48" s="259"/>
      <c r="D48" s="226"/>
      <c r="E48" s="25" t="s">
        <v>76</v>
      </c>
      <c r="F48" s="159" t="s">
        <v>31</v>
      </c>
      <c r="G48" s="84" t="s">
        <v>82</v>
      </c>
      <c r="H48" s="84" t="s">
        <v>16</v>
      </c>
      <c r="I48" s="155" t="s">
        <v>83</v>
      </c>
      <c r="J48" s="157"/>
      <c r="K48" s="29">
        <v>7900</v>
      </c>
      <c r="L48" s="173"/>
      <c r="M48" s="30">
        <f t="shared" si="0"/>
        <v>0</v>
      </c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9.5" customHeight="1">
      <c r="A49" s="251"/>
      <c r="B49" s="189"/>
      <c r="C49" s="264"/>
      <c r="D49" s="224" t="s">
        <v>275</v>
      </c>
      <c r="E49" s="54" t="s">
        <v>84</v>
      </c>
      <c r="F49" s="134" t="s">
        <v>19</v>
      </c>
      <c r="G49" s="54" t="s">
        <v>62</v>
      </c>
      <c r="H49" s="54" t="s">
        <v>16</v>
      </c>
      <c r="I49" s="135" t="s">
        <v>85</v>
      </c>
      <c r="J49" s="136">
        <v>8436573279284</v>
      </c>
      <c r="K49" s="48">
        <v>7900</v>
      </c>
      <c r="L49" s="174"/>
      <c r="M49" s="34">
        <f t="shared" si="0"/>
        <v>0</v>
      </c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9.5" customHeight="1">
      <c r="A50" s="251"/>
      <c r="B50" s="189"/>
      <c r="C50" s="259"/>
      <c r="D50" s="225"/>
      <c r="E50" s="51" t="s">
        <v>84</v>
      </c>
      <c r="F50" s="137" t="s">
        <v>19</v>
      </c>
      <c r="G50" s="51" t="s">
        <v>78</v>
      </c>
      <c r="H50" s="51" t="s">
        <v>33</v>
      </c>
      <c r="I50" s="138" t="s">
        <v>86</v>
      </c>
      <c r="J50" s="78">
        <v>8436573279307</v>
      </c>
      <c r="K50" s="52">
        <v>7900</v>
      </c>
      <c r="L50" s="175"/>
      <c r="M50" s="42">
        <f t="shared" si="0"/>
        <v>0</v>
      </c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9.5" customHeight="1">
      <c r="A51" s="251"/>
      <c r="B51" s="189"/>
      <c r="C51" s="259"/>
      <c r="D51" s="225"/>
      <c r="E51" s="51" t="s">
        <v>84</v>
      </c>
      <c r="F51" s="159" t="s">
        <v>31</v>
      </c>
      <c r="G51" s="38" t="s">
        <v>87</v>
      </c>
      <c r="H51" s="38" t="s">
        <v>16</v>
      </c>
      <c r="I51" s="39" t="s">
        <v>88</v>
      </c>
      <c r="J51" s="76"/>
      <c r="K51" s="52">
        <v>7900</v>
      </c>
      <c r="L51" s="175"/>
      <c r="M51" s="42">
        <f t="shared" si="0"/>
        <v>0</v>
      </c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9.5" customHeight="1" thickBot="1">
      <c r="A52" s="251"/>
      <c r="B52" s="189"/>
      <c r="C52" s="259"/>
      <c r="D52" s="226"/>
      <c r="E52" s="25" t="s">
        <v>84</v>
      </c>
      <c r="F52" s="167" t="s">
        <v>31</v>
      </c>
      <c r="G52" s="84" t="s">
        <v>89</v>
      </c>
      <c r="H52" s="84" t="s">
        <v>16</v>
      </c>
      <c r="I52" s="155" t="s">
        <v>90</v>
      </c>
      <c r="J52" s="156"/>
      <c r="K52" s="71">
        <v>7900</v>
      </c>
      <c r="L52" s="173"/>
      <c r="M52" s="30">
        <f t="shared" si="0"/>
        <v>0</v>
      </c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9.5" customHeight="1">
      <c r="A53" s="251"/>
      <c r="B53" s="189"/>
      <c r="C53" s="89"/>
      <c r="D53" s="224" t="s">
        <v>276</v>
      </c>
      <c r="E53" s="54" t="s">
        <v>91</v>
      </c>
      <c r="F53" s="134" t="s">
        <v>19</v>
      </c>
      <c r="G53" s="54" t="s">
        <v>62</v>
      </c>
      <c r="H53" s="54" t="s">
        <v>16</v>
      </c>
      <c r="I53" s="135" t="s">
        <v>92</v>
      </c>
      <c r="J53" s="136">
        <v>8436573276634</v>
      </c>
      <c r="K53" s="48">
        <v>7900</v>
      </c>
      <c r="L53" s="174"/>
      <c r="M53" s="34">
        <f t="shared" si="0"/>
        <v>0</v>
      </c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9.5" customHeight="1">
      <c r="A54" s="251"/>
      <c r="B54" s="189"/>
      <c r="C54" s="70"/>
      <c r="D54" s="225"/>
      <c r="E54" s="51" t="s">
        <v>91</v>
      </c>
      <c r="F54" s="137" t="s">
        <v>19</v>
      </c>
      <c r="G54" s="51" t="s">
        <v>78</v>
      </c>
      <c r="H54" s="51" t="s">
        <v>33</v>
      </c>
      <c r="I54" s="138" t="s">
        <v>93</v>
      </c>
      <c r="J54" s="78">
        <v>8436573276641</v>
      </c>
      <c r="K54" s="52">
        <v>7900</v>
      </c>
      <c r="L54" s="175"/>
      <c r="M54" s="42">
        <f t="shared" si="0"/>
        <v>0</v>
      </c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9.5" customHeight="1">
      <c r="A55" s="251"/>
      <c r="B55" s="189"/>
      <c r="C55" s="70"/>
      <c r="D55" s="225"/>
      <c r="E55" s="51" t="s">
        <v>91</v>
      </c>
      <c r="F55" s="159" t="s">
        <v>31</v>
      </c>
      <c r="G55" s="38" t="s">
        <v>87</v>
      </c>
      <c r="H55" s="38" t="s">
        <v>16</v>
      </c>
      <c r="I55" s="39" t="s">
        <v>94</v>
      </c>
      <c r="J55" s="76"/>
      <c r="K55" s="52">
        <v>7900</v>
      </c>
      <c r="L55" s="175"/>
      <c r="M55" s="42">
        <f t="shared" si="0"/>
        <v>0</v>
      </c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9.5" customHeight="1" thickBot="1">
      <c r="A56" s="251"/>
      <c r="B56" s="189"/>
      <c r="C56" s="72"/>
      <c r="D56" s="226"/>
      <c r="E56" s="44" t="s">
        <v>91</v>
      </c>
      <c r="F56" s="158" t="s">
        <v>31</v>
      </c>
      <c r="G56" s="86" t="s">
        <v>89</v>
      </c>
      <c r="H56" s="86" t="s">
        <v>16</v>
      </c>
      <c r="I56" s="87" t="s">
        <v>95</v>
      </c>
      <c r="J56" s="88"/>
      <c r="K56" s="67">
        <v>7900</v>
      </c>
      <c r="L56" s="176"/>
      <c r="M56" s="46">
        <f t="shared" si="0"/>
        <v>0</v>
      </c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30" customHeight="1">
      <c r="A57" s="251"/>
      <c r="B57" s="189"/>
      <c r="C57" s="70"/>
      <c r="D57" s="224" t="s">
        <v>277</v>
      </c>
      <c r="E57" s="47" t="s">
        <v>96</v>
      </c>
      <c r="F57" s="161" t="s">
        <v>1</v>
      </c>
      <c r="G57" s="100" t="s">
        <v>80</v>
      </c>
      <c r="H57" s="100" t="s">
        <v>16</v>
      </c>
      <c r="I57" s="101" t="s">
        <v>97</v>
      </c>
      <c r="J57" s="102"/>
      <c r="K57" s="53">
        <v>7900</v>
      </c>
      <c r="L57" s="177"/>
      <c r="M57" s="49">
        <f t="shared" si="0"/>
        <v>0</v>
      </c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30" customHeight="1" thickBot="1">
      <c r="A58" s="243"/>
      <c r="B58" s="189"/>
      <c r="C58" s="72"/>
      <c r="D58" s="226"/>
      <c r="E58" s="44" t="s">
        <v>96</v>
      </c>
      <c r="F58" s="161" t="s">
        <v>1</v>
      </c>
      <c r="G58" s="62" t="s">
        <v>82</v>
      </c>
      <c r="H58" s="62" t="s">
        <v>16</v>
      </c>
      <c r="I58" s="63" t="s">
        <v>98</v>
      </c>
      <c r="J58" s="64"/>
      <c r="K58" s="45">
        <v>7900</v>
      </c>
      <c r="L58" s="176"/>
      <c r="M58" s="46">
        <f t="shared" si="0"/>
        <v>0</v>
      </c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9.5" customHeight="1">
      <c r="A59" s="250" t="s">
        <v>99</v>
      </c>
      <c r="B59" s="31"/>
      <c r="C59" s="50"/>
      <c r="D59" s="224" t="s">
        <v>278</v>
      </c>
      <c r="E59" s="47" t="s">
        <v>100</v>
      </c>
      <c r="F59" s="139" t="s">
        <v>19</v>
      </c>
      <c r="G59" s="47" t="s">
        <v>62</v>
      </c>
      <c r="H59" s="47" t="s">
        <v>33</v>
      </c>
      <c r="I59" s="140" t="s">
        <v>101</v>
      </c>
      <c r="J59" s="141">
        <v>8436573278027</v>
      </c>
      <c r="K59" s="53">
        <v>7900</v>
      </c>
      <c r="L59" s="177"/>
      <c r="M59" s="49">
        <f t="shared" si="0"/>
        <v>0</v>
      </c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9.5" customHeight="1">
      <c r="A60" s="251"/>
      <c r="B60" s="189"/>
      <c r="C60" s="50"/>
      <c r="D60" s="225"/>
      <c r="E60" s="51" t="s">
        <v>100</v>
      </c>
      <c r="F60" s="137" t="s">
        <v>19</v>
      </c>
      <c r="G60" s="51" t="s">
        <v>26</v>
      </c>
      <c r="H60" s="51" t="s">
        <v>33</v>
      </c>
      <c r="I60" s="138" t="s">
        <v>102</v>
      </c>
      <c r="J60" s="78">
        <v>8436603272025</v>
      </c>
      <c r="K60" s="41">
        <v>7900</v>
      </c>
      <c r="L60" s="175"/>
      <c r="M60" s="42">
        <f t="shared" si="0"/>
        <v>0</v>
      </c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9.5" customHeight="1">
      <c r="A61" s="251"/>
      <c r="B61" s="189"/>
      <c r="C61" s="50"/>
      <c r="D61" s="225"/>
      <c r="E61" s="51" t="s">
        <v>100</v>
      </c>
      <c r="F61" s="137" t="s">
        <v>19</v>
      </c>
      <c r="G61" s="51" t="s">
        <v>103</v>
      </c>
      <c r="H61" s="51" t="s">
        <v>27</v>
      </c>
      <c r="I61" s="138" t="s">
        <v>104</v>
      </c>
      <c r="J61" s="78">
        <v>8436573279260</v>
      </c>
      <c r="K61" s="41">
        <v>7900</v>
      </c>
      <c r="L61" s="175"/>
      <c r="M61" s="42">
        <f t="shared" si="0"/>
        <v>0</v>
      </c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9.5" customHeight="1">
      <c r="A62" s="251"/>
      <c r="B62" s="189"/>
      <c r="C62" s="50"/>
      <c r="D62" s="225"/>
      <c r="E62" s="51" t="s">
        <v>100</v>
      </c>
      <c r="F62" s="137" t="s">
        <v>19</v>
      </c>
      <c r="G62" s="51" t="s">
        <v>105</v>
      </c>
      <c r="H62" s="51" t="s">
        <v>106</v>
      </c>
      <c r="I62" s="138" t="s">
        <v>107</v>
      </c>
      <c r="J62" s="78" t="s">
        <v>108</v>
      </c>
      <c r="K62" s="41">
        <v>7900</v>
      </c>
      <c r="L62" s="175"/>
      <c r="M62" s="42">
        <f t="shared" si="0"/>
        <v>0</v>
      </c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9.5" customHeight="1">
      <c r="A63" s="251"/>
      <c r="B63" s="189"/>
      <c r="C63" s="50"/>
      <c r="D63" s="225"/>
      <c r="E63" s="51" t="s">
        <v>100</v>
      </c>
      <c r="F63" s="159" t="s">
        <v>31</v>
      </c>
      <c r="G63" s="38" t="s">
        <v>43</v>
      </c>
      <c r="H63" s="38" t="s">
        <v>16</v>
      </c>
      <c r="I63" s="39" t="s">
        <v>109</v>
      </c>
      <c r="J63" s="76"/>
      <c r="K63" s="41">
        <v>7900</v>
      </c>
      <c r="L63" s="175"/>
      <c r="M63" s="42">
        <f t="shared" si="0"/>
        <v>0</v>
      </c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9.5" customHeight="1" thickBot="1">
      <c r="A64" s="251"/>
      <c r="B64" s="189"/>
      <c r="C64" s="50"/>
      <c r="D64" s="226"/>
      <c r="E64" s="25" t="s">
        <v>100</v>
      </c>
      <c r="F64" s="159" t="s">
        <v>31</v>
      </c>
      <c r="G64" s="84" t="s">
        <v>110</v>
      </c>
      <c r="H64" s="84" t="s">
        <v>33</v>
      </c>
      <c r="I64" s="155" t="s">
        <v>111</v>
      </c>
      <c r="J64" s="156"/>
      <c r="K64" s="29">
        <v>7900</v>
      </c>
      <c r="L64" s="173"/>
      <c r="M64" s="30">
        <f t="shared" si="0"/>
        <v>0</v>
      </c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9.5" customHeight="1">
      <c r="A65" s="251"/>
      <c r="B65" s="189"/>
      <c r="C65" s="266"/>
      <c r="D65" s="238" t="s">
        <v>279</v>
      </c>
      <c r="E65" s="73" t="s">
        <v>112</v>
      </c>
      <c r="F65" s="134" t="s">
        <v>19</v>
      </c>
      <c r="G65" s="54" t="s">
        <v>62</v>
      </c>
      <c r="H65" s="54" t="s">
        <v>33</v>
      </c>
      <c r="I65" s="135" t="s">
        <v>113</v>
      </c>
      <c r="J65" s="136">
        <v>8436573277990</v>
      </c>
      <c r="K65" s="33">
        <v>7900</v>
      </c>
      <c r="L65" s="174"/>
      <c r="M65" s="74">
        <f t="shared" si="0"/>
        <v>0</v>
      </c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9.5" customHeight="1">
      <c r="A66" s="251"/>
      <c r="B66" s="189"/>
      <c r="C66" s="267"/>
      <c r="D66" s="239"/>
      <c r="E66" s="75" t="s">
        <v>112</v>
      </c>
      <c r="F66" s="137" t="s">
        <v>19</v>
      </c>
      <c r="G66" s="51" t="s">
        <v>26</v>
      </c>
      <c r="H66" s="51" t="s">
        <v>33</v>
      </c>
      <c r="I66" s="138" t="s">
        <v>114</v>
      </c>
      <c r="J66" s="78">
        <v>8436603272049</v>
      </c>
      <c r="K66" s="41">
        <v>7900</v>
      </c>
      <c r="L66" s="175"/>
      <c r="M66" s="77">
        <f t="shared" ref="M66:M125" si="1">SUM(K66*L66)</f>
        <v>0</v>
      </c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9.5" customHeight="1">
      <c r="A67" s="251"/>
      <c r="B67" s="189"/>
      <c r="C67" s="267"/>
      <c r="D67" s="239"/>
      <c r="E67" s="75" t="s">
        <v>112</v>
      </c>
      <c r="F67" s="137" t="s">
        <v>19</v>
      </c>
      <c r="G67" s="51" t="s">
        <v>103</v>
      </c>
      <c r="H67" s="51" t="s">
        <v>27</v>
      </c>
      <c r="I67" s="138" t="s">
        <v>115</v>
      </c>
      <c r="J67" s="78">
        <v>8436573279420</v>
      </c>
      <c r="K67" s="41">
        <v>7900</v>
      </c>
      <c r="L67" s="175"/>
      <c r="M67" s="77">
        <f t="shared" si="1"/>
        <v>0</v>
      </c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9.5" customHeight="1">
      <c r="A68" s="251"/>
      <c r="B68" s="189"/>
      <c r="C68" s="267"/>
      <c r="D68" s="239"/>
      <c r="E68" s="75" t="s">
        <v>112</v>
      </c>
      <c r="F68" s="159" t="s">
        <v>31</v>
      </c>
      <c r="G68" s="38" t="s">
        <v>68</v>
      </c>
      <c r="H68" s="38" t="s">
        <v>16</v>
      </c>
      <c r="I68" s="39" t="s">
        <v>116</v>
      </c>
      <c r="J68" s="76"/>
      <c r="K68" s="41">
        <v>7900</v>
      </c>
      <c r="L68" s="175"/>
      <c r="M68" s="77">
        <f t="shared" si="1"/>
        <v>0</v>
      </c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9.5" customHeight="1">
      <c r="A69" s="251"/>
      <c r="B69" s="189"/>
      <c r="C69" s="267"/>
      <c r="D69" s="239"/>
      <c r="E69" s="75" t="s">
        <v>112</v>
      </c>
      <c r="F69" s="159" t="s">
        <v>31</v>
      </c>
      <c r="G69" s="38" t="s">
        <v>58</v>
      </c>
      <c r="H69" s="38" t="s">
        <v>16</v>
      </c>
      <c r="I69" s="39" t="s">
        <v>117</v>
      </c>
      <c r="J69" s="76"/>
      <c r="K69" s="41">
        <v>7900</v>
      </c>
      <c r="L69" s="175"/>
      <c r="M69" s="77">
        <f t="shared" si="1"/>
        <v>0</v>
      </c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9.5" customHeight="1" thickBot="1">
      <c r="A70" s="251"/>
      <c r="B70" s="189"/>
      <c r="C70" s="268"/>
      <c r="D70" s="240"/>
      <c r="E70" s="79" t="s">
        <v>112</v>
      </c>
      <c r="F70" s="158" t="s">
        <v>31</v>
      </c>
      <c r="G70" s="86" t="s">
        <v>52</v>
      </c>
      <c r="H70" s="86" t="s">
        <v>33</v>
      </c>
      <c r="I70" s="87" t="s">
        <v>118</v>
      </c>
      <c r="J70" s="154"/>
      <c r="K70" s="45">
        <v>7900</v>
      </c>
      <c r="L70" s="176"/>
      <c r="M70" s="81">
        <f t="shared" si="1"/>
        <v>0</v>
      </c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9.5" customHeight="1">
      <c r="A71" s="251"/>
      <c r="B71" s="189"/>
      <c r="C71" s="262"/>
      <c r="D71" s="235" t="s">
        <v>280</v>
      </c>
      <c r="E71" s="54" t="s">
        <v>119</v>
      </c>
      <c r="F71" s="160" t="s">
        <v>1</v>
      </c>
      <c r="G71" s="56" t="s">
        <v>20</v>
      </c>
      <c r="H71" s="56" t="s">
        <v>21</v>
      </c>
      <c r="I71" s="57" t="s">
        <v>120</v>
      </c>
      <c r="J71" s="58"/>
      <c r="K71" s="33">
        <v>7900</v>
      </c>
      <c r="L71" s="174"/>
      <c r="M71" s="34">
        <f t="shared" si="1"/>
        <v>0</v>
      </c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9.5" customHeight="1">
      <c r="A72" s="251"/>
      <c r="B72" s="189"/>
      <c r="C72" s="261"/>
      <c r="D72" s="237"/>
      <c r="E72" s="51" t="s">
        <v>119</v>
      </c>
      <c r="F72" s="163" t="s">
        <v>1</v>
      </c>
      <c r="G72" s="59" t="s">
        <v>52</v>
      </c>
      <c r="H72" s="59" t="s">
        <v>33</v>
      </c>
      <c r="I72" s="60" t="s">
        <v>121</v>
      </c>
      <c r="J72" s="61"/>
      <c r="K72" s="41">
        <v>7900</v>
      </c>
      <c r="L72" s="175"/>
      <c r="M72" s="42">
        <f t="shared" si="1"/>
        <v>0</v>
      </c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9.5" customHeight="1" thickBot="1">
      <c r="A73" s="251"/>
      <c r="B73" s="189"/>
      <c r="C73" s="263"/>
      <c r="D73" s="236"/>
      <c r="E73" s="44" t="s">
        <v>119</v>
      </c>
      <c r="F73" s="164" t="s">
        <v>1</v>
      </c>
      <c r="G73" s="62" t="s">
        <v>110</v>
      </c>
      <c r="H73" s="62" t="s">
        <v>16</v>
      </c>
      <c r="I73" s="63" t="s">
        <v>122</v>
      </c>
      <c r="J73" s="64"/>
      <c r="K73" s="45">
        <v>7900</v>
      </c>
      <c r="L73" s="176"/>
      <c r="M73" s="46">
        <f t="shared" si="1"/>
        <v>0</v>
      </c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63.75" customHeight="1" thickBot="1">
      <c r="A74" s="243"/>
      <c r="B74" s="23"/>
      <c r="C74" s="166"/>
      <c r="D74" s="210" t="s">
        <v>281</v>
      </c>
      <c r="E74" s="91" t="s">
        <v>123</v>
      </c>
      <c r="F74" s="91" t="s">
        <v>19</v>
      </c>
      <c r="G74" s="91" t="s">
        <v>124</v>
      </c>
      <c r="H74" s="91" t="s">
        <v>125</v>
      </c>
      <c r="I74" s="152" t="s">
        <v>126</v>
      </c>
      <c r="J74" s="153" t="s">
        <v>127</v>
      </c>
      <c r="K74" s="95">
        <v>7900</v>
      </c>
      <c r="L74" s="179"/>
      <c r="M74" s="96">
        <f t="shared" si="1"/>
        <v>0</v>
      </c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30.75" customHeight="1">
      <c r="A75" s="250" t="s">
        <v>252</v>
      </c>
      <c r="B75" s="189"/>
      <c r="C75" s="261"/>
      <c r="D75" s="235" t="s">
        <v>282</v>
      </c>
      <c r="E75" s="47" t="s">
        <v>12</v>
      </c>
      <c r="F75" s="161" t="s">
        <v>1</v>
      </c>
      <c r="G75" s="100" t="s">
        <v>128</v>
      </c>
      <c r="H75" s="100" t="s">
        <v>21</v>
      </c>
      <c r="I75" s="101" t="s">
        <v>129</v>
      </c>
      <c r="J75" s="102"/>
      <c r="K75" s="53">
        <v>11200</v>
      </c>
      <c r="L75" s="177"/>
      <c r="M75" s="49">
        <f t="shared" si="1"/>
        <v>0</v>
      </c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30.75" customHeight="1" thickBot="1">
      <c r="A76" s="251"/>
      <c r="B76" s="189"/>
      <c r="C76" s="261"/>
      <c r="D76" s="236"/>
      <c r="E76" s="51" t="s">
        <v>12</v>
      </c>
      <c r="F76" s="164" t="s">
        <v>1</v>
      </c>
      <c r="G76" s="59" t="s">
        <v>130</v>
      </c>
      <c r="H76" s="59" t="s">
        <v>16</v>
      </c>
      <c r="I76" s="60" t="s">
        <v>131</v>
      </c>
      <c r="J76" s="61"/>
      <c r="K76" s="41">
        <v>11200</v>
      </c>
      <c r="L76" s="175"/>
      <c r="M76" s="42">
        <f t="shared" si="1"/>
        <v>0</v>
      </c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9.5" customHeight="1">
      <c r="A77" s="251"/>
      <c r="B77" s="189"/>
      <c r="C77" s="262"/>
      <c r="D77" s="235" t="s">
        <v>283</v>
      </c>
      <c r="E77" s="54" t="s">
        <v>133</v>
      </c>
      <c r="F77" s="134" t="s">
        <v>19</v>
      </c>
      <c r="G77" s="54" t="s">
        <v>62</v>
      </c>
      <c r="H77" s="54" t="s">
        <v>16</v>
      </c>
      <c r="I77" s="135" t="s">
        <v>134</v>
      </c>
      <c r="J77" s="136">
        <v>8436573278072</v>
      </c>
      <c r="K77" s="33">
        <v>11200</v>
      </c>
      <c r="L77" s="174"/>
      <c r="M77" s="34">
        <f t="shared" si="1"/>
        <v>0</v>
      </c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9.5" customHeight="1">
      <c r="A78" s="251"/>
      <c r="B78" s="189"/>
      <c r="C78" s="261"/>
      <c r="D78" s="237"/>
      <c r="E78" s="51" t="s">
        <v>133</v>
      </c>
      <c r="F78" s="137" t="s">
        <v>19</v>
      </c>
      <c r="G78" s="51" t="s">
        <v>135</v>
      </c>
      <c r="H78" s="51" t="s">
        <v>21</v>
      </c>
      <c r="I78" s="138" t="s">
        <v>136</v>
      </c>
      <c r="J78" s="78">
        <v>8436603272124</v>
      </c>
      <c r="K78" s="41">
        <v>11200</v>
      </c>
      <c r="L78" s="175"/>
      <c r="M78" s="42">
        <f t="shared" si="1"/>
        <v>0</v>
      </c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9.5" customHeight="1">
      <c r="A79" s="251"/>
      <c r="B79" s="189"/>
      <c r="C79" s="261"/>
      <c r="D79" s="237"/>
      <c r="E79" s="51" t="s">
        <v>133</v>
      </c>
      <c r="F79" s="137" t="s">
        <v>19</v>
      </c>
      <c r="G79" s="51" t="s">
        <v>137</v>
      </c>
      <c r="H79" s="51" t="s">
        <v>21</v>
      </c>
      <c r="I79" s="138" t="s">
        <v>138</v>
      </c>
      <c r="J79" s="78">
        <v>8436603272100</v>
      </c>
      <c r="K79" s="41">
        <v>11200</v>
      </c>
      <c r="L79" s="175"/>
      <c r="M79" s="42">
        <f t="shared" si="1"/>
        <v>0</v>
      </c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9.5" customHeight="1">
      <c r="A80" s="251"/>
      <c r="B80" s="189"/>
      <c r="C80" s="261"/>
      <c r="D80" s="237"/>
      <c r="E80" s="51" t="s">
        <v>133</v>
      </c>
      <c r="F80" s="137" t="s">
        <v>19</v>
      </c>
      <c r="G80" s="25" t="s">
        <v>38</v>
      </c>
      <c r="H80" s="25" t="s">
        <v>139</v>
      </c>
      <c r="I80" s="138" t="s">
        <v>140</v>
      </c>
      <c r="J80" s="78">
        <v>8436573278089</v>
      </c>
      <c r="K80" s="41">
        <v>11200</v>
      </c>
      <c r="L80" s="175"/>
      <c r="M80" s="42">
        <f t="shared" si="1"/>
        <v>0</v>
      </c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9.5" customHeight="1" thickBot="1">
      <c r="A81" s="251"/>
      <c r="B81" s="189"/>
      <c r="C81" s="263"/>
      <c r="D81" s="236"/>
      <c r="E81" s="44" t="s">
        <v>133</v>
      </c>
      <c r="F81" s="159" t="s">
        <v>31</v>
      </c>
      <c r="G81" s="86" t="s">
        <v>141</v>
      </c>
      <c r="H81" s="86" t="s">
        <v>16</v>
      </c>
      <c r="I81" s="87" t="s">
        <v>142</v>
      </c>
      <c r="J81" s="154"/>
      <c r="K81" s="45">
        <v>11200</v>
      </c>
      <c r="L81" s="176"/>
      <c r="M81" s="46">
        <f t="shared" si="1"/>
        <v>0</v>
      </c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9.5" customHeight="1">
      <c r="A82" s="251"/>
      <c r="B82" s="189"/>
      <c r="C82" s="85"/>
      <c r="D82" s="235" t="s">
        <v>284</v>
      </c>
      <c r="E82" s="54" t="s">
        <v>143</v>
      </c>
      <c r="F82" s="134" t="s">
        <v>19</v>
      </c>
      <c r="G82" s="54" t="s">
        <v>38</v>
      </c>
      <c r="H82" s="54" t="s">
        <v>33</v>
      </c>
      <c r="I82" s="135" t="s">
        <v>144</v>
      </c>
      <c r="J82" s="136">
        <v>8436573279543</v>
      </c>
      <c r="K82" s="33">
        <v>11200</v>
      </c>
      <c r="L82" s="174"/>
      <c r="M82" s="34">
        <f t="shared" si="1"/>
        <v>0</v>
      </c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9.5" customHeight="1">
      <c r="A83" s="251"/>
      <c r="B83" s="189"/>
      <c r="C83" s="219"/>
      <c r="D83" s="237"/>
      <c r="E83" s="51" t="s">
        <v>143</v>
      </c>
      <c r="F83" s="137" t="s">
        <v>19</v>
      </c>
      <c r="G83" s="51" t="s">
        <v>62</v>
      </c>
      <c r="H83" s="51" t="s">
        <v>16</v>
      </c>
      <c r="I83" s="138" t="s">
        <v>145</v>
      </c>
      <c r="J83" s="141">
        <v>8436573279512</v>
      </c>
      <c r="K83" s="41">
        <v>11200</v>
      </c>
      <c r="L83" s="175"/>
      <c r="M83" s="42">
        <f t="shared" si="1"/>
        <v>0</v>
      </c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9.5" customHeight="1" thickBot="1">
      <c r="A84" s="251"/>
      <c r="B84" s="189"/>
      <c r="C84" s="220"/>
      <c r="D84" s="236"/>
      <c r="E84" s="44" t="s">
        <v>143</v>
      </c>
      <c r="F84" s="148" t="s">
        <v>19</v>
      </c>
      <c r="G84" s="44" t="s">
        <v>130</v>
      </c>
      <c r="H84" s="44" t="s">
        <v>16</v>
      </c>
      <c r="I84" s="142" t="s">
        <v>146</v>
      </c>
      <c r="J84" s="80"/>
      <c r="K84" s="45">
        <v>11200</v>
      </c>
      <c r="L84" s="176"/>
      <c r="M84" s="46">
        <f t="shared" si="1"/>
        <v>0</v>
      </c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32.25" customHeight="1">
      <c r="A85" s="251"/>
      <c r="B85" s="189"/>
      <c r="C85" s="262"/>
      <c r="D85" s="235" t="s">
        <v>285</v>
      </c>
      <c r="E85" s="54" t="s">
        <v>147</v>
      </c>
      <c r="F85" s="134" t="s">
        <v>19</v>
      </c>
      <c r="G85" s="54" t="s">
        <v>137</v>
      </c>
      <c r="H85" s="54" t="s">
        <v>21</v>
      </c>
      <c r="I85" s="135" t="s">
        <v>148</v>
      </c>
      <c r="J85" s="136">
        <v>8436603272155</v>
      </c>
      <c r="K85" s="33">
        <v>11200</v>
      </c>
      <c r="L85" s="174"/>
      <c r="M85" s="34">
        <f t="shared" si="1"/>
        <v>0</v>
      </c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32.25" customHeight="1" thickBot="1">
      <c r="A86" s="251"/>
      <c r="B86" s="189"/>
      <c r="C86" s="263"/>
      <c r="D86" s="236"/>
      <c r="E86" s="44" t="s">
        <v>147</v>
      </c>
      <c r="F86" s="158" t="s">
        <v>31</v>
      </c>
      <c r="G86" s="86" t="s">
        <v>149</v>
      </c>
      <c r="H86" s="86" t="s">
        <v>33</v>
      </c>
      <c r="I86" s="87" t="s">
        <v>150</v>
      </c>
      <c r="J86" s="88"/>
      <c r="K86" s="45">
        <v>11200</v>
      </c>
      <c r="L86" s="176"/>
      <c r="M86" s="46">
        <f t="shared" si="1"/>
        <v>0</v>
      </c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9.5" customHeight="1">
      <c r="A87" s="251"/>
      <c r="B87" s="189"/>
      <c r="C87" s="261"/>
      <c r="D87" s="235" t="s">
        <v>286</v>
      </c>
      <c r="E87" s="47" t="s">
        <v>151</v>
      </c>
      <c r="F87" s="161" t="s">
        <v>1</v>
      </c>
      <c r="G87" s="100" t="s">
        <v>152</v>
      </c>
      <c r="H87" s="100" t="s">
        <v>16</v>
      </c>
      <c r="I87" s="101" t="s">
        <v>153</v>
      </c>
      <c r="J87" s="102"/>
      <c r="K87" s="53">
        <v>11200</v>
      </c>
      <c r="L87" s="177"/>
      <c r="M87" s="49">
        <f t="shared" si="1"/>
        <v>0</v>
      </c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9.5" customHeight="1">
      <c r="A88" s="251"/>
      <c r="B88" s="189"/>
      <c r="C88" s="261"/>
      <c r="D88" s="237"/>
      <c r="E88" s="51" t="s">
        <v>151</v>
      </c>
      <c r="F88" s="163" t="s">
        <v>1</v>
      </c>
      <c r="G88" s="59" t="s">
        <v>141</v>
      </c>
      <c r="H88" s="59" t="s">
        <v>16</v>
      </c>
      <c r="I88" s="60" t="s">
        <v>154</v>
      </c>
      <c r="J88" s="61"/>
      <c r="K88" s="41">
        <v>11200</v>
      </c>
      <c r="L88" s="175"/>
      <c r="M88" s="42">
        <f t="shared" si="1"/>
        <v>0</v>
      </c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9.5" customHeight="1" thickBot="1">
      <c r="A89" s="251"/>
      <c r="B89" s="189"/>
      <c r="C89" s="261"/>
      <c r="D89" s="236"/>
      <c r="E89" s="25" t="s">
        <v>151</v>
      </c>
      <c r="F89" s="165" t="s">
        <v>1</v>
      </c>
      <c r="G89" s="26" t="s">
        <v>132</v>
      </c>
      <c r="H89" s="26" t="s">
        <v>33</v>
      </c>
      <c r="I89" s="27" t="s">
        <v>155</v>
      </c>
      <c r="J89" s="28"/>
      <c r="K89" s="29">
        <v>11200</v>
      </c>
      <c r="L89" s="173"/>
      <c r="M89" s="30">
        <f t="shared" si="1"/>
        <v>0</v>
      </c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9.5" customHeight="1">
      <c r="A90" s="251"/>
      <c r="B90" s="189"/>
      <c r="C90" s="262"/>
      <c r="D90" s="235" t="s">
        <v>287</v>
      </c>
      <c r="E90" s="54" t="s">
        <v>156</v>
      </c>
      <c r="F90" s="160" t="s">
        <v>1</v>
      </c>
      <c r="G90" s="56" t="s">
        <v>137</v>
      </c>
      <c r="H90" s="56" t="s">
        <v>21</v>
      </c>
      <c r="I90" s="57" t="s">
        <v>157</v>
      </c>
      <c r="J90" s="58"/>
      <c r="K90" s="33">
        <v>11200</v>
      </c>
      <c r="L90" s="174"/>
      <c r="M90" s="34">
        <f t="shared" si="1"/>
        <v>0</v>
      </c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9.5" customHeight="1">
      <c r="A91" s="251"/>
      <c r="B91" s="189"/>
      <c r="C91" s="261"/>
      <c r="D91" s="237"/>
      <c r="E91" s="51" t="s">
        <v>156</v>
      </c>
      <c r="F91" s="163" t="s">
        <v>1</v>
      </c>
      <c r="G91" s="59" t="s">
        <v>135</v>
      </c>
      <c r="H91" s="59" t="s">
        <v>21</v>
      </c>
      <c r="I91" s="60" t="s">
        <v>158</v>
      </c>
      <c r="J91" s="61"/>
      <c r="K91" s="41">
        <v>11200</v>
      </c>
      <c r="L91" s="175"/>
      <c r="M91" s="42">
        <f t="shared" si="1"/>
        <v>0</v>
      </c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28.5" customHeight="1" thickBot="1">
      <c r="A92" s="251"/>
      <c r="B92" s="189"/>
      <c r="C92" s="263"/>
      <c r="D92" s="236"/>
      <c r="E92" s="44" t="s">
        <v>156</v>
      </c>
      <c r="F92" s="162" t="s">
        <v>1</v>
      </c>
      <c r="G92" s="62" t="s">
        <v>141</v>
      </c>
      <c r="H92" s="62" t="s">
        <v>16</v>
      </c>
      <c r="I92" s="63" t="s">
        <v>159</v>
      </c>
      <c r="J92" s="64"/>
      <c r="K92" s="45">
        <v>11200</v>
      </c>
      <c r="L92" s="176"/>
      <c r="M92" s="46">
        <f t="shared" si="1"/>
        <v>0</v>
      </c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9.5" customHeight="1">
      <c r="A93" s="251"/>
      <c r="B93" s="189"/>
      <c r="C93" s="262"/>
      <c r="D93" s="235" t="s">
        <v>288</v>
      </c>
      <c r="E93" s="54" t="s">
        <v>13</v>
      </c>
      <c r="F93" s="160" t="s">
        <v>1</v>
      </c>
      <c r="G93" s="56" t="s">
        <v>128</v>
      </c>
      <c r="H93" s="56" t="s">
        <v>21</v>
      </c>
      <c r="I93" s="57" t="s">
        <v>160</v>
      </c>
      <c r="J93" s="58"/>
      <c r="K93" s="33">
        <v>11200</v>
      </c>
      <c r="L93" s="174"/>
      <c r="M93" s="34">
        <f t="shared" si="1"/>
        <v>0</v>
      </c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32.25" customHeight="1" thickBot="1">
      <c r="A94" s="251"/>
      <c r="B94" s="189"/>
      <c r="C94" s="263"/>
      <c r="D94" s="236"/>
      <c r="E94" s="44" t="s">
        <v>13</v>
      </c>
      <c r="F94" s="162" t="s">
        <v>1</v>
      </c>
      <c r="G94" s="62" t="s">
        <v>149</v>
      </c>
      <c r="H94" s="62" t="s">
        <v>33</v>
      </c>
      <c r="I94" s="63" t="s">
        <v>161</v>
      </c>
      <c r="J94" s="64"/>
      <c r="K94" s="45">
        <v>11200</v>
      </c>
      <c r="L94" s="176"/>
      <c r="M94" s="46">
        <f t="shared" si="1"/>
        <v>0</v>
      </c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9.5" customHeight="1">
      <c r="A95" s="251"/>
      <c r="B95" s="189"/>
      <c r="C95" s="264"/>
      <c r="D95" s="224" t="s">
        <v>289</v>
      </c>
      <c r="E95" s="54" t="s">
        <v>162</v>
      </c>
      <c r="F95" s="134" t="s">
        <v>19</v>
      </c>
      <c r="G95" s="54" t="s">
        <v>62</v>
      </c>
      <c r="H95" s="54" t="s">
        <v>16</v>
      </c>
      <c r="I95" s="135" t="s">
        <v>163</v>
      </c>
      <c r="J95" s="136">
        <v>8436573279567</v>
      </c>
      <c r="K95" s="48">
        <v>11200</v>
      </c>
      <c r="L95" s="174"/>
      <c r="M95" s="34">
        <f t="shared" si="1"/>
        <v>0</v>
      </c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9.5" customHeight="1">
      <c r="A96" s="251"/>
      <c r="B96" s="189"/>
      <c r="C96" s="259"/>
      <c r="D96" s="225"/>
      <c r="E96" s="51" t="s">
        <v>162</v>
      </c>
      <c r="F96" s="137" t="s">
        <v>19</v>
      </c>
      <c r="G96" s="51" t="s">
        <v>38</v>
      </c>
      <c r="H96" s="51" t="s">
        <v>33</v>
      </c>
      <c r="I96" s="138" t="s">
        <v>164</v>
      </c>
      <c r="J96" s="78">
        <v>8436573279581</v>
      </c>
      <c r="K96" s="52">
        <v>11200</v>
      </c>
      <c r="L96" s="175"/>
      <c r="M96" s="42">
        <f t="shared" si="1"/>
        <v>0</v>
      </c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9.5" customHeight="1" thickBot="1">
      <c r="A97" s="243"/>
      <c r="B97" s="188"/>
      <c r="C97" s="265"/>
      <c r="D97" s="226"/>
      <c r="E97" s="44" t="s">
        <v>162</v>
      </c>
      <c r="F97" s="159" t="s">
        <v>31</v>
      </c>
      <c r="G97" s="86" t="s">
        <v>141</v>
      </c>
      <c r="H97" s="86" t="s">
        <v>16</v>
      </c>
      <c r="I97" s="87" t="s">
        <v>165</v>
      </c>
      <c r="J97" s="154"/>
      <c r="K97" s="45">
        <v>11200</v>
      </c>
      <c r="L97" s="176"/>
      <c r="M97" s="46">
        <f t="shared" si="1"/>
        <v>0</v>
      </c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9.5" customHeight="1">
      <c r="A98" s="269" t="s">
        <v>166</v>
      </c>
      <c r="B98" s="186"/>
      <c r="C98" s="258"/>
      <c r="D98" s="224" t="s">
        <v>290</v>
      </c>
      <c r="E98" s="54" t="s">
        <v>167</v>
      </c>
      <c r="F98" s="134" t="s">
        <v>19</v>
      </c>
      <c r="G98" s="54" t="s">
        <v>62</v>
      </c>
      <c r="H98" s="54" t="s">
        <v>27</v>
      </c>
      <c r="I98" s="135" t="s">
        <v>168</v>
      </c>
      <c r="J98" s="136">
        <v>8436603270618</v>
      </c>
      <c r="K98" s="33">
        <v>12700</v>
      </c>
      <c r="L98" s="174"/>
      <c r="M98" s="34">
        <f t="shared" si="1"/>
        <v>0</v>
      </c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9.5" customHeight="1">
      <c r="A99" s="270"/>
      <c r="B99" s="55"/>
      <c r="C99" s="259"/>
      <c r="D99" s="225"/>
      <c r="E99" s="82" t="s">
        <v>167</v>
      </c>
      <c r="F99" s="149" t="s">
        <v>19</v>
      </c>
      <c r="G99" s="82" t="s">
        <v>169</v>
      </c>
      <c r="H99" s="82" t="s">
        <v>170</v>
      </c>
      <c r="I99" s="146" t="s">
        <v>171</v>
      </c>
      <c r="J99" s="147" t="s">
        <v>172</v>
      </c>
      <c r="K99" s="71">
        <v>12700</v>
      </c>
      <c r="L99" s="180"/>
      <c r="M99" s="83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9.5" customHeight="1" thickBot="1">
      <c r="A100" s="270"/>
      <c r="B100" s="55"/>
      <c r="C100" s="260"/>
      <c r="D100" s="226"/>
      <c r="E100" s="44" t="s">
        <v>167</v>
      </c>
      <c r="F100" s="150" t="s">
        <v>19</v>
      </c>
      <c r="G100" s="44" t="s">
        <v>173</v>
      </c>
      <c r="H100" s="44" t="s">
        <v>27</v>
      </c>
      <c r="I100" s="142" t="s">
        <v>174</v>
      </c>
      <c r="J100" s="80">
        <v>8436603270632</v>
      </c>
      <c r="K100" s="45">
        <v>12700</v>
      </c>
      <c r="L100" s="176"/>
      <c r="M100" s="46">
        <f t="shared" si="1"/>
        <v>0</v>
      </c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24.75" customHeight="1">
      <c r="A101" s="270"/>
      <c r="B101" s="55"/>
      <c r="C101" s="258"/>
      <c r="D101" s="227" t="s">
        <v>291</v>
      </c>
      <c r="E101" s="54" t="s">
        <v>175</v>
      </c>
      <c r="F101" s="134" t="s">
        <v>19</v>
      </c>
      <c r="G101" s="54" t="s">
        <v>176</v>
      </c>
      <c r="H101" s="54" t="s">
        <v>16</v>
      </c>
      <c r="I101" s="135" t="s">
        <v>177</v>
      </c>
      <c r="J101" s="136">
        <v>8436573279451</v>
      </c>
      <c r="K101" s="33">
        <v>12700</v>
      </c>
      <c r="L101" s="174"/>
      <c r="M101" s="34">
        <f t="shared" si="1"/>
        <v>0</v>
      </c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24.75" customHeight="1">
      <c r="A102" s="270"/>
      <c r="B102" s="55"/>
      <c r="C102" s="259"/>
      <c r="D102" s="228"/>
      <c r="E102" s="82" t="s">
        <v>175</v>
      </c>
      <c r="F102" s="149" t="s">
        <v>19</v>
      </c>
      <c r="G102" s="82" t="s">
        <v>124</v>
      </c>
      <c r="H102" s="82" t="s">
        <v>178</v>
      </c>
      <c r="I102" s="146" t="s">
        <v>179</v>
      </c>
      <c r="J102" s="147" t="s">
        <v>180</v>
      </c>
      <c r="K102" s="71">
        <v>12700</v>
      </c>
      <c r="L102" s="180"/>
      <c r="M102" s="83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24.75" customHeight="1" thickBot="1">
      <c r="A103" s="270"/>
      <c r="B103" s="55"/>
      <c r="C103" s="260"/>
      <c r="D103" s="229"/>
      <c r="E103" s="44" t="s">
        <v>175</v>
      </c>
      <c r="F103" s="150" t="s">
        <v>19</v>
      </c>
      <c r="G103" s="44" t="s">
        <v>38</v>
      </c>
      <c r="H103" s="44" t="s">
        <v>27</v>
      </c>
      <c r="I103" s="142" t="s">
        <v>181</v>
      </c>
      <c r="J103" s="80">
        <v>8436603270694</v>
      </c>
      <c r="K103" s="45">
        <v>12700</v>
      </c>
      <c r="L103" s="176"/>
      <c r="M103" s="46">
        <f t="shared" si="1"/>
        <v>0</v>
      </c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36.75" customHeight="1" thickBot="1">
      <c r="A104" s="270"/>
      <c r="B104" s="55"/>
      <c r="C104" s="90"/>
      <c r="D104" s="211" t="s">
        <v>293</v>
      </c>
      <c r="E104" s="91" t="s">
        <v>182</v>
      </c>
      <c r="F104" s="164" t="s">
        <v>1</v>
      </c>
      <c r="G104" s="92" t="s">
        <v>62</v>
      </c>
      <c r="H104" s="92" t="s">
        <v>33</v>
      </c>
      <c r="I104" s="93" t="s">
        <v>183</v>
      </c>
      <c r="J104" s="94"/>
      <c r="K104" s="95">
        <v>12700</v>
      </c>
      <c r="L104" s="179"/>
      <c r="M104" s="96">
        <f t="shared" si="1"/>
        <v>0</v>
      </c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39" customHeight="1" thickBot="1">
      <c r="A105" s="270"/>
      <c r="B105" s="55"/>
      <c r="C105" s="90"/>
      <c r="D105" s="211" t="s">
        <v>292</v>
      </c>
      <c r="E105" s="91" t="s">
        <v>184</v>
      </c>
      <c r="F105" s="164" t="s">
        <v>1</v>
      </c>
      <c r="G105" s="92" t="s">
        <v>62</v>
      </c>
      <c r="H105" s="92" t="s">
        <v>16</v>
      </c>
      <c r="I105" s="93" t="s">
        <v>185</v>
      </c>
      <c r="J105" s="94"/>
      <c r="K105" s="95">
        <v>12700</v>
      </c>
      <c r="L105" s="179"/>
      <c r="M105" s="96">
        <f t="shared" si="1"/>
        <v>0</v>
      </c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36" customHeight="1" thickBot="1">
      <c r="A106" s="271"/>
      <c r="B106" s="187"/>
      <c r="C106" s="90"/>
      <c r="D106" s="211" t="s">
        <v>292</v>
      </c>
      <c r="E106" s="91" t="s">
        <v>186</v>
      </c>
      <c r="F106" s="164" t="s">
        <v>1</v>
      </c>
      <c r="G106" s="92" t="s">
        <v>173</v>
      </c>
      <c r="H106" s="92" t="s">
        <v>21</v>
      </c>
      <c r="I106" s="93" t="s">
        <v>187</v>
      </c>
      <c r="J106" s="94"/>
      <c r="K106" s="95">
        <v>12700</v>
      </c>
      <c r="L106" s="179"/>
      <c r="M106" s="96">
        <f t="shared" si="1"/>
        <v>0</v>
      </c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42.75" customHeight="1">
      <c r="A107" s="250" t="s">
        <v>99</v>
      </c>
      <c r="B107" s="31"/>
      <c r="C107" s="97"/>
      <c r="D107" s="230" t="s">
        <v>294</v>
      </c>
      <c r="E107" s="54" t="s">
        <v>100</v>
      </c>
      <c r="F107" s="134" t="s">
        <v>19</v>
      </c>
      <c r="G107" s="54" t="s">
        <v>38</v>
      </c>
      <c r="H107" s="54" t="s">
        <v>16</v>
      </c>
      <c r="I107" s="135" t="s">
        <v>188</v>
      </c>
      <c r="J107" s="136">
        <v>8436603272094</v>
      </c>
      <c r="K107" s="33">
        <v>7900</v>
      </c>
      <c r="L107" s="174"/>
      <c r="M107" s="34">
        <f t="shared" si="1"/>
        <v>0</v>
      </c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42.75" customHeight="1" thickBot="1">
      <c r="A108" s="243"/>
      <c r="B108" s="188"/>
      <c r="C108" s="98"/>
      <c r="D108" s="231"/>
      <c r="E108" s="44" t="s">
        <v>100</v>
      </c>
      <c r="F108" s="150" t="s">
        <v>19</v>
      </c>
      <c r="G108" s="44" t="s">
        <v>78</v>
      </c>
      <c r="H108" s="44" t="s">
        <v>33</v>
      </c>
      <c r="I108" s="142" t="s">
        <v>189</v>
      </c>
      <c r="J108" s="80">
        <v>8436603272087</v>
      </c>
      <c r="K108" s="45">
        <v>7900</v>
      </c>
      <c r="L108" s="176"/>
      <c r="M108" s="46">
        <f t="shared" si="1"/>
        <v>0</v>
      </c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75" customHeight="1" thickBot="1">
      <c r="A109" s="36" t="s">
        <v>190</v>
      </c>
      <c r="B109" s="189"/>
      <c r="C109" s="99"/>
      <c r="D109" s="212" t="s">
        <v>295</v>
      </c>
      <c r="E109" s="91" t="s">
        <v>191</v>
      </c>
      <c r="F109" s="151" t="s">
        <v>19</v>
      </c>
      <c r="G109" s="91" t="s">
        <v>192</v>
      </c>
      <c r="H109" s="91" t="s">
        <v>16</v>
      </c>
      <c r="I109" s="152" t="s">
        <v>193</v>
      </c>
      <c r="J109" s="153" t="s">
        <v>194</v>
      </c>
      <c r="K109" s="95">
        <v>7900</v>
      </c>
      <c r="L109" s="179"/>
      <c r="M109" s="96">
        <f t="shared" si="1"/>
        <v>0</v>
      </c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9.5" customHeight="1">
      <c r="A110" s="250" t="s">
        <v>255</v>
      </c>
      <c r="B110" s="31"/>
      <c r="C110" s="274"/>
      <c r="D110" s="209"/>
      <c r="E110" s="54" t="s">
        <v>195</v>
      </c>
      <c r="F110" s="134" t="s">
        <v>19</v>
      </c>
      <c r="G110" s="54" t="s">
        <v>196</v>
      </c>
      <c r="H110" s="54" t="s">
        <v>33</v>
      </c>
      <c r="I110" s="135" t="s">
        <v>197</v>
      </c>
      <c r="J110" s="136">
        <v>8436573279826</v>
      </c>
      <c r="K110" s="33">
        <v>6300</v>
      </c>
      <c r="L110" s="174"/>
      <c r="M110" s="34">
        <f t="shared" si="1"/>
        <v>0</v>
      </c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9.5" customHeight="1">
      <c r="A111" s="251"/>
      <c r="B111" s="189"/>
      <c r="C111" s="275"/>
      <c r="D111" s="207"/>
      <c r="E111" s="51" t="s">
        <v>195</v>
      </c>
      <c r="F111" s="137" t="s">
        <v>19</v>
      </c>
      <c r="G111" s="51" t="s">
        <v>82</v>
      </c>
      <c r="H111" s="51" t="s">
        <v>16</v>
      </c>
      <c r="I111" s="138" t="s">
        <v>198</v>
      </c>
      <c r="J111" s="78">
        <v>8436603271769</v>
      </c>
      <c r="K111" s="41">
        <v>6300</v>
      </c>
      <c r="L111" s="175"/>
      <c r="M111" s="42">
        <f t="shared" si="1"/>
        <v>0</v>
      </c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9.5" customHeight="1">
      <c r="A112" s="251"/>
      <c r="B112" s="189"/>
      <c r="C112" s="275"/>
      <c r="D112" s="207"/>
      <c r="E112" s="51" t="s">
        <v>195</v>
      </c>
      <c r="F112" s="137" t="s">
        <v>19</v>
      </c>
      <c r="G112" s="51" t="s">
        <v>199</v>
      </c>
      <c r="H112" s="51" t="s">
        <v>200</v>
      </c>
      <c r="I112" s="138" t="s">
        <v>201</v>
      </c>
      <c r="J112" s="78" t="s">
        <v>202</v>
      </c>
      <c r="K112" s="41">
        <v>6300</v>
      </c>
      <c r="L112" s="175"/>
      <c r="M112" s="42">
        <f t="shared" si="1"/>
        <v>0</v>
      </c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9.5" customHeight="1">
      <c r="A113" s="251"/>
      <c r="B113" s="189"/>
      <c r="C113" s="275"/>
      <c r="D113" s="207" t="s">
        <v>296</v>
      </c>
      <c r="E113" s="51" t="s">
        <v>195</v>
      </c>
      <c r="F113" s="137" t="s">
        <v>19</v>
      </c>
      <c r="G113" s="51" t="s">
        <v>203</v>
      </c>
      <c r="H113" s="51" t="s">
        <v>200</v>
      </c>
      <c r="I113" s="138" t="s">
        <v>204</v>
      </c>
      <c r="J113" s="78" t="s">
        <v>205</v>
      </c>
      <c r="K113" s="41">
        <v>6300</v>
      </c>
      <c r="L113" s="175"/>
      <c r="M113" s="42">
        <f t="shared" si="1"/>
        <v>0</v>
      </c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9.5" customHeight="1">
      <c r="A114" s="251"/>
      <c r="B114" s="189"/>
      <c r="C114" s="275"/>
      <c r="D114" s="207"/>
      <c r="E114" s="51" t="s">
        <v>195</v>
      </c>
      <c r="F114" s="137" t="s">
        <v>19</v>
      </c>
      <c r="G114" s="51" t="s">
        <v>206</v>
      </c>
      <c r="H114" s="51" t="s">
        <v>16</v>
      </c>
      <c r="I114" s="138" t="s">
        <v>207</v>
      </c>
      <c r="J114" s="78">
        <v>8436603271752</v>
      </c>
      <c r="K114" s="41">
        <v>6300</v>
      </c>
      <c r="L114" s="175"/>
      <c r="M114" s="42">
        <f t="shared" si="1"/>
        <v>0</v>
      </c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9.5" customHeight="1">
      <c r="A115" s="251"/>
      <c r="B115" s="189"/>
      <c r="C115" s="275"/>
      <c r="D115" s="207"/>
      <c r="E115" s="51" t="s">
        <v>195</v>
      </c>
      <c r="F115" s="159" t="s">
        <v>31</v>
      </c>
      <c r="G115" s="38" t="s">
        <v>208</v>
      </c>
      <c r="H115" s="38" t="s">
        <v>21</v>
      </c>
      <c r="I115" s="39" t="s">
        <v>209</v>
      </c>
      <c r="J115" s="40"/>
      <c r="K115" s="41">
        <v>6300</v>
      </c>
      <c r="L115" s="175"/>
      <c r="M115" s="42">
        <f t="shared" si="1"/>
        <v>0</v>
      </c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9.5" customHeight="1" thickBot="1">
      <c r="A116" s="251"/>
      <c r="B116" s="189"/>
      <c r="C116" s="276"/>
      <c r="D116" s="208"/>
      <c r="E116" s="44" t="s">
        <v>195</v>
      </c>
      <c r="F116" s="158" t="s">
        <v>31</v>
      </c>
      <c r="G116" s="86" t="s">
        <v>210</v>
      </c>
      <c r="H116" s="86" t="s">
        <v>16</v>
      </c>
      <c r="I116" s="87" t="s">
        <v>211</v>
      </c>
      <c r="J116" s="88"/>
      <c r="K116" s="45">
        <v>6300</v>
      </c>
      <c r="L116" s="176"/>
      <c r="M116" s="46">
        <f t="shared" si="1"/>
        <v>0</v>
      </c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9.5" customHeight="1">
      <c r="A117" s="251"/>
      <c r="B117" s="189"/>
      <c r="C117" s="274"/>
      <c r="D117" s="209"/>
      <c r="E117" s="54" t="s">
        <v>212</v>
      </c>
      <c r="F117" s="160" t="s">
        <v>1</v>
      </c>
      <c r="G117" s="56" t="s">
        <v>208</v>
      </c>
      <c r="H117" s="56" t="s">
        <v>21</v>
      </c>
      <c r="I117" s="57" t="s">
        <v>213</v>
      </c>
      <c r="J117" s="58"/>
      <c r="K117" s="33">
        <v>6300</v>
      </c>
      <c r="L117" s="174"/>
      <c r="M117" s="34">
        <f t="shared" si="1"/>
        <v>0</v>
      </c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9.5" customHeight="1">
      <c r="A118" s="251"/>
      <c r="B118" s="189"/>
      <c r="C118" s="275"/>
      <c r="D118" s="207"/>
      <c r="E118" s="51" t="s">
        <v>212</v>
      </c>
      <c r="F118" s="163" t="s">
        <v>1</v>
      </c>
      <c r="G118" s="59" t="s">
        <v>210</v>
      </c>
      <c r="H118" s="59" t="s">
        <v>16</v>
      </c>
      <c r="I118" s="60" t="s">
        <v>214</v>
      </c>
      <c r="J118" s="61"/>
      <c r="K118" s="41">
        <v>6300</v>
      </c>
      <c r="L118" s="175"/>
      <c r="M118" s="42">
        <f t="shared" si="1"/>
        <v>0</v>
      </c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9.5" customHeight="1">
      <c r="A119" s="251"/>
      <c r="B119" s="189"/>
      <c r="C119" s="275"/>
      <c r="D119" s="207" t="s">
        <v>267</v>
      </c>
      <c r="E119" s="51" t="s">
        <v>212</v>
      </c>
      <c r="F119" s="163" t="s">
        <v>1</v>
      </c>
      <c r="G119" s="59" t="s">
        <v>196</v>
      </c>
      <c r="H119" s="59" t="s">
        <v>33</v>
      </c>
      <c r="I119" s="60" t="s">
        <v>215</v>
      </c>
      <c r="J119" s="61"/>
      <c r="K119" s="41">
        <v>6300</v>
      </c>
      <c r="L119" s="175"/>
      <c r="M119" s="42">
        <f t="shared" si="1"/>
        <v>0</v>
      </c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9.5" customHeight="1">
      <c r="A120" s="251"/>
      <c r="B120" s="189"/>
      <c r="C120" s="275"/>
      <c r="D120" s="207"/>
      <c r="E120" s="51" t="s">
        <v>212</v>
      </c>
      <c r="F120" s="163" t="s">
        <v>1</v>
      </c>
      <c r="G120" s="59" t="s">
        <v>82</v>
      </c>
      <c r="H120" s="59" t="s">
        <v>16</v>
      </c>
      <c r="I120" s="60" t="s">
        <v>216</v>
      </c>
      <c r="J120" s="61"/>
      <c r="K120" s="41">
        <v>6300</v>
      </c>
      <c r="L120" s="175"/>
      <c r="M120" s="42">
        <f t="shared" si="1"/>
        <v>0</v>
      </c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9.5" customHeight="1" thickBot="1">
      <c r="A121" s="251"/>
      <c r="B121" s="189"/>
      <c r="C121" s="276"/>
      <c r="D121" s="208"/>
      <c r="E121" s="44" t="s">
        <v>212</v>
      </c>
      <c r="F121" s="164" t="s">
        <v>1</v>
      </c>
      <c r="G121" s="62" t="s">
        <v>206</v>
      </c>
      <c r="H121" s="62" t="s">
        <v>16</v>
      </c>
      <c r="I121" s="63" t="s">
        <v>217</v>
      </c>
      <c r="J121" s="64"/>
      <c r="K121" s="45">
        <v>6300</v>
      </c>
      <c r="L121" s="176"/>
      <c r="M121" s="46">
        <f t="shared" si="1"/>
        <v>0</v>
      </c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9.5" customHeight="1">
      <c r="A122" s="251"/>
      <c r="B122" s="189"/>
      <c r="C122" s="274"/>
      <c r="D122" s="209"/>
      <c r="E122" s="54" t="s">
        <v>218</v>
      </c>
      <c r="F122" s="134" t="s">
        <v>19</v>
      </c>
      <c r="G122" s="54" t="s">
        <v>196</v>
      </c>
      <c r="H122" s="54" t="s">
        <v>33</v>
      </c>
      <c r="I122" s="135" t="s">
        <v>219</v>
      </c>
      <c r="J122" s="136">
        <v>8436573279437</v>
      </c>
      <c r="K122" s="48">
        <v>6300</v>
      </c>
      <c r="L122" s="174"/>
      <c r="M122" s="34">
        <f t="shared" si="1"/>
        <v>0</v>
      </c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9.5" customHeight="1">
      <c r="A123" s="251"/>
      <c r="B123" s="189"/>
      <c r="C123" s="275"/>
      <c r="D123" s="207"/>
      <c r="E123" s="51" t="s">
        <v>218</v>
      </c>
      <c r="F123" s="137" t="s">
        <v>19</v>
      </c>
      <c r="G123" s="51" t="s">
        <v>220</v>
      </c>
      <c r="H123" s="51" t="s">
        <v>33</v>
      </c>
      <c r="I123" s="138" t="s">
        <v>221</v>
      </c>
      <c r="J123" s="78">
        <v>8436573278263</v>
      </c>
      <c r="K123" s="52">
        <v>6300</v>
      </c>
      <c r="L123" s="175"/>
      <c r="M123" s="42">
        <f t="shared" si="1"/>
        <v>0</v>
      </c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9.5" customHeight="1">
      <c r="A124" s="251"/>
      <c r="B124" s="189"/>
      <c r="C124" s="275"/>
      <c r="D124" s="207" t="s">
        <v>268</v>
      </c>
      <c r="E124" s="51" t="s">
        <v>218</v>
      </c>
      <c r="F124" s="137" t="s">
        <v>19</v>
      </c>
      <c r="G124" s="51" t="s">
        <v>222</v>
      </c>
      <c r="H124" s="51" t="s">
        <v>33</v>
      </c>
      <c r="I124" s="138" t="s">
        <v>223</v>
      </c>
      <c r="J124" s="78">
        <v>8436573277099</v>
      </c>
      <c r="K124" s="52">
        <v>6300</v>
      </c>
      <c r="L124" s="175"/>
      <c r="M124" s="42">
        <f t="shared" si="1"/>
        <v>0</v>
      </c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9.5" customHeight="1">
      <c r="A125" s="251"/>
      <c r="B125" s="189"/>
      <c r="C125" s="275"/>
      <c r="D125" s="207"/>
      <c r="E125" s="51" t="s">
        <v>218</v>
      </c>
      <c r="F125" s="137" t="s">
        <v>19</v>
      </c>
      <c r="G125" s="51" t="s">
        <v>206</v>
      </c>
      <c r="H125" s="51" t="s">
        <v>16</v>
      </c>
      <c r="I125" s="138" t="s">
        <v>224</v>
      </c>
      <c r="J125" s="78">
        <v>8436603271776</v>
      </c>
      <c r="K125" s="52">
        <v>6300</v>
      </c>
      <c r="L125" s="175"/>
      <c r="M125" s="42">
        <f t="shared" si="1"/>
        <v>0</v>
      </c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9.5" customHeight="1" thickBot="1">
      <c r="A126" s="251"/>
      <c r="B126" s="189"/>
      <c r="C126" s="276"/>
      <c r="D126" s="208"/>
      <c r="E126" s="44" t="s">
        <v>218</v>
      </c>
      <c r="F126" s="158" t="s">
        <v>31</v>
      </c>
      <c r="G126" s="86" t="s">
        <v>87</v>
      </c>
      <c r="H126" s="86" t="s">
        <v>16</v>
      </c>
      <c r="I126" s="87" t="s">
        <v>225</v>
      </c>
      <c r="J126" s="154"/>
      <c r="K126" s="67">
        <v>6300</v>
      </c>
      <c r="L126" s="176"/>
      <c r="M126" s="46">
        <f t="shared" ref="M126:M141" si="2">SUM(K126*L126)</f>
        <v>0</v>
      </c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9.5" customHeight="1">
      <c r="A127" s="251"/>
      <c r="B127" s="189"/>
      <c r="C127" s="221"/>
      <c r="D127" s="232" t="s">
        <v>269</v>
      </c>
      <c r="E127" s="47" t="s">
        <v>245</v>
      </c>
      <c r="F127" s="161" t="s">
        <v>1</v>
      </c>
      <c r="G127" s="100" t="s">
        <v>196</v>
      </c>
      <c r="H127" s="100" t="s">
        <v>33</v>
      </c>
      <c r="I127" s="101" t="s">
        <v>246</v>
      </c>
      <c r="J127" s="102"/>
      <c r="K127" s="53">
        <v>6300</v>
      </c>
      <c r="L127" s="177"/>
      <c r="M127" s="49">
        <f>SUM(K127*L127)</f>
        <v>0</v>
      </c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9.5" customHeight="1">
      <c r="A128" s="251"/>
      <c r="B128" s="189"/>
      <c r="C128" s="221"/>
      <c r="D128" s="233"/>
      <c r="E128" s="51" t="s">
        <v>245</v>
      </c>
      <c r="F128" s="163" t="s">
        <v>1</v>
      </c>
      <c r="G128" s="59" t="s">
        <v>237</v>
      </c>
      <c r="H128" s="59" t="s">
        <v>33</v>
      </c>
      <c r="I128" s="60" t="s">
        <v>247</v>
      </c>
      <c r="J128" s="61"/>
      <c r="K128" s="41">
        <v>6300</v>
      </c>
      <c r="L128" s="175"/>
      <c r="M128" s="42">
        <f>SUM(K128*L128)</f>
        <v>0</v>
      </c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9.5" customHeight="1">
      <c r="A129" s="251"/>
      <c r="B129" s="189"/>
      <c r="C129" s="221"/>
      <c r="D129" s="233"/>
      <c r="E129" s="51" t="s">
        <v>245</v>
      </c>
      <c r="F129" s="163" t="s">
        <v>1</v>
      </c>
      <c r="G129" s="59" t="s">
        <v>82</v>
      </c>
      <c r="H129" s="59" t="s">
        <v>16</v>
      </c>
      <c r="I129" s="60" t="s">
        <v>248</v>
      </c>
      <c r="J129" s="61"/>
      <c r="K129" s="41">
        <v>6300</v>
      </c>
      <c r="L129" s="175"/>
      <c r="M129" s="42">
        <f>SUM(K129*L129)</f>
        <v>0</v>
      </c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9.5" customHeight="1" thickBot="1">
      <c r="A130" s="251"/>
      <c r="B130" s="189"/>
      <c r="C130" s="222"/>
      <c r="D130" s="234"/>
      <c r="E130" s="44" t="s">
        <v>245</v>
      </c>
      <c r="F130" s="163" t="s">
        <v>1</v>
      </c>
      <c r="G130" s="62" t="s">
        <v>239</v>
      </c>
      <c r="H130" s="62" t="s">
        <v>33</v>
      </c>
      <c r="I130" s="63" t="s">
        <v>249</v>
      </c>
      <c r="J130" s="64"/>
      <c r="K130" s="45">
        <v>6300</v>
      </c>
      <c r="L130" s="175"/>
      <c r="M130" s="46">
        <f>SUM(K130*L130)</f>
        <v>0</v>
      </c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9.5" customHeight="1">
      <c r="A131" s="251"/>
      <c r="B131" s="189"/>
      <c r="C131" s="277"/>
      <c r="D131" s="213"/>
      <c r="E131" s="54" t="s">
        <v>226</v>
      </c>
      <c r="F131" s="134" t="s">
        <v>19</v>
      </c>
      <c r="G131" s="54" t="s">
        <v>227</v>
      </c>
      <c r="H131" s="54" t="s">
        <v>33</v>
      </c>
      <c r="I131" s="135" t="s">
        <v>228</v>
      </c>
      <c r="J131" s="136">
        <v>8436603270649</v>
      </c>
      <c r="K131" s="33">
        <v>6300</v>
      </c>
      <c r="L131" s="174"/>
      <c r="M131" s="34">
        <f t="shared" si="2"/>
        <v>0</v>
      </c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9.5" customHeight="1">
      <c r="A132" s="251"/>
      <c r="B132" s="189"/>
      <c r="C132" s="278"/>
      <c r="D132" s="214"/>
      <c r="E132" s="51" t="s">
        <v>226</v>
      </c>
      <c r="F132" s="137" t="s">
        <v>19</v>
      </c>
      <c r="G132" s="51" t="s">
        <v>82</v>
      </c>
      <c r="H132" s="51" t="s">
        <v>16</v>
      </c>
      <c r="I132" s="138" t="s">
        <v>229</v>
      </c>
      <c r="J132" s="78">
        <v>8436603271820</v>
      </c>
      <c r="K132" s="41">
        <v>6300</v>
      </c>
      <c r="L132" s="175"/>
      <c r="M132" s="42">
        <f t="shared" si="2"/>
        <v>0</v>
      </c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9.5" customHeight="1">
      <c r="A133" s="251"/>
      <c r="B133" s="189"/>
      <c r="C133" s="278"/>
      <c r="D133" s="214"/>
      <c r="E133" s="51" t="s">
        <v>226</v>
      </c>
      <c r="F133" s="137" t="s">
        <v>19</v>
      </c>
      <c r="G133" s="51" t="s">
        <v>62</v>
      </c>
      <c r="H133" s="51" t="s">
        <v>33</v>
      </c>
      <c r="I133" s="138" t="s">
        <v>230</v>
      </c>
      <c r="J133" s="78" t="s">
        <v>231</v>
      </c>
      <c r="K133" s="41">
        <v>6300</v>
      </c>
      <c r="L133" s="175"/>
      <c r="M133" s="42">
        <f t="shared" si="2"/>
        <v>0</v>
      </c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9.5" customHeight="1">
      <c r="A134" s="251"/>
      <c r="B134" s="189"/>
      <c r="C134" s="278"/>
      <c r="D134" s="214" t="s">
        <v>270</v>
      </c>
      <c r="E134" s="51" t="s">
        <v>226</v>
      </c>
      <c r="F134" s="137" t="s">
        <v>19</v>
      </c>
      <c r="G134" s="51" t="s">
        <v>232</v>
      </c>
      <c r="H134" s="51" t="s">
        <v>33</v>
      </c>
      <c r="I134" s="138" t="s">
        <v>233</v>
      </c>
      <c r="J134" s="78" t="s">
        <v>234</v>
      </c>
      <c r="K134" s="41">
        <v>6300</v>
      </c>
      <c r="L134" s="175"/>
      <c r="M134" s="42">
        <f t="shared" si="2"/>
        <v>0</v>
      </c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9.5" customHeight="1">
      <c r="A135" s="251"/>
      <c r="B135" s="189"/>
      <c r="C135" s="278"/>
      <c r="D135" s="214"/>
      <c r="E135" s="51" t="s">
        <v>226</v>
      </c>
      <c r="F135" s="137" t="s">
        <v>19</v>
      </c>
      <c r="G135" s="51" t="s">
        <v>220</v>
      </c>
      <c r="H135" s="51" t="s">
        <v>33</v>
      </c>
      <c r="I135" s="138" t="s">
        <v>235</v>
      </c>
      <c r="J135" s="78">
        <v>8436573278270</v>
      </c>
      <c r="K135" s="41">
        <v>6300</v>
      </c>
      <c r="L135" s="175"/>
      <c r="M135" s="42">
        <f t="shared" si="2"/>
        <v>0</v>
      </c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9.5" customHeight="1">
      <c r="A136" s="251"/>
      <c r="B136" s="189"/>
      <c r="C136" s="278"/>
      <c r="D136" s="214"/>
      <c r="E136" s="51" t="s">
        <v>226</v>
      </c>
      <c r="F136" s="137" t="s">
        <v>19</v>
      </c>
      <c r="G136" s="51" t="s">
        <v>206</v>
      </c>
      <c r="H136" s="51" t="s">
        <v>16</v>
      </c>
      <c r="I136" s="138" t="s">
        <v>236</v>
      </c>
      <c r="J136" s="78">
        <v>8436603271806</v>
      </c>
      <c r="K136" s="41">
        <v>6300</v>
      </c>
      <c r="L136" s="175"/>
      <c r="M136" s="42">
        <f t="shared" si="2"/>
        <v>0</v>
      </c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9.5" customHeight="1">
      <c r="A137" s="251"/>
      <c r="B137" s="189"/>
      <c r="C137" s="278"/>
      <c r="D137" s="214"/>
      <c r="E137" s="51" t="s">
        <v>226</v>
      </c>
      <c r="F137" s="159" t="s">
        <v>31</v>
      </c>
      <c r="G137" s="38" t="s">
        <v>237</v>
      </c>
      <c r="H137" s="38" t="s">
        <v>33</v>
      </c>
      <c r="I137" s="39" t="s">
        <v>238</v>
      </c>
      <c r="J137" s="40"/>
      <c r="K137" s="41">
        <v>6300</v>
      </c>
      <c r="L137" s="175"/>
      <c r="M137" s="42">
        <f t="shared" si="2"/>
        <v>0</v>
      </c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9.5" customHeight="1" thickBot="1">
      <c r="A138" s="251"/>
      <c r="B138" s="189"/>
      <c r="C138" s="279"/>
      <c r="D138" s="215"/>
      <c r="E138" s="44" t="s">
        <v>226</v>
      </c>
      <c r="F138" s="158" t="s">
        <v>31</v>
      </c>
      <c r="G138" s="86" t="s">
        <v>239</v>
      </c>
      <c r="H138" s="86" t="s">
        <v>33</v>
      </c>
      <c r="I138" s="87" t="s">
        <v>240</v>
      </c>
      <c r="J138" s="88"/>
      <c r="K138" s="45">
        <v>6300</v>
      </c>
      <c r="L138" s="176"/>
      <c r="M138" s="46">
        <f t="shared" si="2"/>
        <v>0</v>
      </c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9.5" customHeight="1">
      <c r="A139" s="251"/>
      <c r="B139" s="189"/>
      <c r="C139" s="223"/>
      <c r="D139" s="216"/>
      <c r="E139" s="54" t="s">
        <v>241</v>
      </c>
      <c r="F139" s="160" t="s">
        <v>1</v>
      </c>
      <c r="G139" s="56" t="s">
        <v>196</v>
      </c>
      <c r="H139" s="56" t="s">
        <v>33</v>
      </c>
      <c r="I139" s="57" t="s">
        <v>242</v>
      </c>
      <c r="J139" s="58"/>
      <c r="K139" s="33">
        <v>6300</v>
      </c>
      <c r="L139" s="174"/>
      <c r="M139" s="34">
        <f t="shared" si="2"/>
        <v>0</v>
      </c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9.5" customHeight="1">
      <c r="A140" s="251"/>
      <c r="B140" s="189"/>
      <c r="C140" s="221"/>
      <c r="D140" s="217" t="s">
        <v>271</v>
      </c>
      <c r="E140" s="51" t="s">
        <v>241</v>
      </c>
      <c r="F140" s="163" t="s">
        <v>1</v>
      </c>
      <c r="G140" s="59" t="s">
        <v>87</v>
      </c>
      <c r="H140" s="59" t="s">
        <v>16</v>
      </c>
      <c r="I140" s="60" t="s">
        <v>243</v>
      </c>
      <c r="J140" s="61"/>
      <c r="K140" s="41">
        <v>6300</v>
      </c>
      <c r="L140" s="175"/>
      <c r="M140" s="42">
        <f t="shared" si="2"/>
        <v>0</v>
      </c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9.5" customHeight="1" thickBot="1">
      <c r="A141" s="243"/>
      <c r="B141" s="188"/>
      <c r="C141" s="222"/>
      <c r="D141" s="218"/>
      <c r="E141" s="44" t="s">
        <v>241</v>
      </c>
      <c r="F141" s="162" t="s">
        <v>1</v>
      </c>
      <c r="G141" s="62" t="s">
        <v>222</v>
      </c>
      <c r="H141" s="62" t="s">
        <v>33</v>
      </c>
      <c r="I141" s="63" t="s">
        <v>244</v>
      </c>
      <c r="J141" s="64"/>
      <c r="K141" s="45">
        <v>6300</v>
      </c>
      <c r="L141" s="176"/>
      <c r="M141" s="46">
        <f t="shared" si="2"/>
        <v>0</v>
      </c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9.5" customHeight="1" thickBot="1">
      <c r="A142" s="103"/>
      <c r="B142" s="104"/>
      <c r="C142" s="105"/>
      <c r="D142" s="105"/>
      <c r="E142" s="106"/>
      <c r="F142" s="106"/>
      <c r="G142" s="106"/>
      <c r="H142" s="107"/>
      <c r="I142" s="108"/>
      <c r="J142" s="109"/>
      <c r="K142" s="110" t="s">
        <v>250</v>
      </c>
      <c r="L142" s="181"/>
      <c r="M142" s="111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9.5" customHeight="1">
      <c r="A143" s="1"/>
      <c r="B143" s="112"/>
      <c r="C143" s="112"/>
      <c r="D143" s="112"/>
      <c r="E143" s="113"/>
      <c r="F143" s="113"/>
      <c r="G143" s="114"/>
      <c r="H143" s="114"/>
      <c r="I143" s="114"/>
      <c r="J143" s="114"/>
      <c r="K143" s="3"/>
      <c r="L143" s="182"/>
      <c r="M143" s="115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>
      <c r="A144" s="1"/>
      <c r="B144" s="1"/>
      <c r="C144" s="1"/>
      <c r="D144" s="1"/>
      <c r="E144" s="116"/>
      <c r="F144" s="116"/>
      <c r="G144" s="116"/>
      <c r="H144" s="2"/>
      <c r="I144" s="117"/>
      <c r="J144" s="2"/>
      <c r="K144" s="3"/>
      <c r="L144" s="4"/>
      <c r="M144" s="118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>
      <c r="A145" s="1"/>
      <c r="B145" s="1"/>
      <c r="C145" s="1"/>
      <c r="D145" s="1"/>
      <c r="E145" s="116"/>
      <c r="F145" s="116"/>
      <c r="G145" s="116"/>
      <c r="H145" s="2"/>
      <c r="I145" s="117"/>
      <c r="J145" s="2"/>
      <c r="K145" s="3"/>
      <c r="L145" s="4"/>
      <c r="M145" s="118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>
      <c r="A146" s="1"/>
      <c r="B146" s="1"/>
      <c r="C146" s="1"/>
      <c r="D146" s="1"/>
      <c r="E146" s="116"/>
      <c r="F146" s="116"/>
      <c r="G146" s="116"/>
      <c r="H146" s="2"/>
      <c r="I146" s="117"/>
      <c r="J146" s="2"/>
      <c r="K146" s="3"/>
      <c r="L146" s="4"/>
      <c r="M146" s="118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>
      <c r="A147" s="1"/>
      <c r="B147" s="1"/>
      <c r="C147" s="1"/>
      <c r="D147" s="1"/>
      <c r="E147" s="116"/>
      <c r="F147" s="116"/>
      <c r="G147" s="116"/>
      <c r="H147" s="2"/>
      <c r="I147" s="117"/>
      <c r="J147" s="2"/>
      <c r="K147" s="3"/>
      <c r="L147" s="4"/>
      <c r="M147" s="118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>
      <c r="A148" s="1"/>
      <c r="B148" s="1"/>
      <c r="C148" s="1"/>
      <c r="D148" s="1"/>
      <c r="E148" s="116"/>
      <c r="F148" s="116"/>
      <c r="G148" s="116"/>
      <c r="H148" s="2"/>
      <c r="I148" s="117"/>
      <c r="J148" s="2"/>
      <c r="K148" s="3"/>
      <c r="L148" s="4"/>
      <c r="M148" s="118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>
      <c r="A149" s="1"/>
      <c r="B149" s="1"/>
      <c r="C149" s="1"/>
      <c r="D149" s="1"/>
      <c r="E149" s="116"/>
      <c r="F149" s="116"/>
      <c r="G149" s="116"/>
      <c r="H149" s="2"/>
      <c r="I149" s="117"/>
      <c r="J149" s="2"/>
      <c r="K149" s="3"/>
      <c r="L149" s="4"/>
      <c r="M149" s="118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>
      <c r="A150" s="1"/>
      <c r="B150" s="1"/>
      <c r="C150" s="1"/>
      <c r="D150" s="1"/>
      <c r="E150" s="116"/>
      <c r="F150" s="116"/>
      <c r="G150" s="116"/>
      <c r="H150" s="2"/>
      <c r="I150" s="117"/>
      <c r="J150" s="2"/>
      <c r="K150" s="3"/>
      <c r="L150" s="4"/>
      <c r="M150" s="118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>
      <c r="A151" s="1"/>
      <c r="B151" s="1"/>
      <c r="C151" s="1"/>
      <c r="D151" s="1"/>
      <c r="E151" s="116"/>
      <c r="F151" s="116"/>
      <c r="G151" s="116"/>
      <c r="H151" s="2"/>
      <c r="I151" s="117"/>
      <c r="J151" s="2"/>
      <c r="K151" s="3"/>
      <c r="L151" s="4"/>
      <c r="M151" s="118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>
      <c r="A152" s="1"/>
      <c r="B152" s="1"/>
      <c r="C152" s="1"/>
      <c r="D152" s="1"/>
      <c r="E152" s="116"/>
      <c r="F152" s="116"/>
      <c r="G152" s="116"/>
      <c r="H152" s="2"/>
      <c r="I152" s="117"/>
      <c r="J152" s="2"/>
      <c r="K152" s="3"/>
      <c r="L152" s="4"/>
      <c r="M152" s="118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>
      <c r="A153" s="1"/>
      <c r="B153" s="1"/>
      <c r="C153" s="1"/>
      <c r="D153" s="1"/>
      <c r="E153" s="116"/>
      <c r="F153" s="116"/>
      <c r="G153" s="116"/>
      <c r="H153" s="2"/>
      <c r="I153" s="117"/>
      <c r="J153" s="2"/>
      <c r="K153" s="3"/>
      <c r="L153" s="4"/>
      <c r="M153" s="118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>
      <c r="A154" s="1"/>
      <c r="B154" s="1"/>
      <c r="C154" s="1"/>
      <c r="D154" s="1"/>
      <c r="E154" s="116"/>
      <c r="F154" s="116"/>
      <c r="G154" s="116"/>
      <c r="H154" s="2"/>
      <c r="I154" s="117"/>
      <c r="J154" s="2"/>
      <c r="K154" s="3"/>
      <c r="L154" s="4"/>
      <c r="M154" s="118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>
      <c r="A155" s="1"/>
      <c r="B155" s="1"/>
      <c r="C155" s="1"/>
      <c r="D155" s="1"/>
      <c r="E155" s="116"/>
      <c r="F155" s="116"/>
      <c r="G155" s="116"/>
      <c r="H155" s="2"/>
      <c r="I155" s="117"/>
      <c r="J155" s="2"/>
      <c r="K155" s="3"/>
      <c r="L155" s="4"/>
      <c r="M155" s="118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>
      <c r="A156" s="1"/>
      <c r="B156" s="1"/>
      <c r="C156" s="1"/>
      <c r="D156" s="1"/>
      <c r="E156" s="116"/>
      <c r="F156" s="116"/>
      <c r="G156" s="116"/>
      <c r="H156" s="2"/>
      <c r="I156" s="117"/>
      <c r="J156" s="2"/>
      <c r="K156" s="3"/>
      <c r="L156" s="4"/>
      <c r="M156" s="118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>
      <c r="A157" s="1"/>
      <c r="B157" s="1"/>
      <c r="C157" s="1"/>
      <c r="D157" s="1"/>
      <c r="E157" s="116"/>
      <c r="F157" s="116"/>
      <c r="G157" s="116"/>
      <c r="H157" s="2"/>
      <c r="I157" s="117"/>
      <c r="J157" s="2"/>
      <c r="K157" s="3"/>
      <c r="L157" s="4"/>
      <c r="M157" s="118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>
      <c r="A158" s="1"/>
      <c r="B158" s="1"/>
      <c r="C158" s="1"/>
      <c r="D158" s="1"/>
      <c r="E158" s="116"/>
      <c r="F158" s="116"/>
      <c r="G158" s="116"/>
      <c r="H158" s="2"/>
      <c r="I158" s="117"/>
      <c r="J158" s="2"/>
      <c r="K158" s="3"/>
      <c r="L158" s="4"/>
      <c r="M158" s="118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>
      <c r="A159" s="1"/>
      <c r="B159" s="1"/>
      <c r="C159" s="1"/>
      <c r="D159" s="1"/>
      <c r="E159" s="116"/>
      <c r="F159" s="116"/>
      <c r="G159" s="116"/>
      <c r="H159" s="2"/>
      <c r="I159" s="117"/>
      <c r="J159" s="2"/>
      <c r="K159" s="3"/>
      <c r="L159" s="4"/>
      <c r="M159" s="118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>
      <c r="A160" s="1"/>
      <c r="B160" s="1"/>
      <c r="C160" s="1"/>
      <c r="D160" s="1"/>
      <c r="E160" s="116"/>
      <c r="F160" s="116"/>
      <c r="G160" s="116"/>
      <c r="H160" s="2"/>
      <c r="I160" s="117"/>
      <c r="J160" s="2"/>
      <c r="K160" s="3"/>
      <c r="L160" s="4"/>
      <c r="M160" s="118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" customHeight="1">
      <c r="A161" s="1"/>
      <c r="B161" s="1"/>
      <c r="C161" s="1"/>
      <c r="D161" s="1"/>
      <c r="E161" s="116"/>
      <c r="F161" s="116"/>
      <c r="G161" s="116"/>
      <c r="H161" s="2"/>
      <c r="I161" s="117"/>
      <c r="J161" s="2"/>
      <c r="K161" s="3"/>
      <c r="L161" s="4"/>
      <c r="M161" s="118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>
      <c r="A162" s="1"/>
      <c r="B162" s="1"/>
      <c r="C162" s="1"/>
      <c r="D162" s="1"/>
      <c r="E162" s="116"/>
      <c r="F162" s="116"/>
      <c r="G162" s="116"/>
      <c r="H162" s="2"/>
      <c r="I162" s="117"/>
      <c r="J162" s="2"/>
      <c r="K162" s="3"/>
      <c r="L162" s="4"/>
      <c r="M162" s="118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>
      <c r="A163" s="1"/>
      <c r="B163" s="1"/>
      <c r="C163" s="1"/>
      <c r="D163" s="1"/>
      <c r="E163" s="116"/>
      <c r="F163" s="116"/>
      <c r="G163" s="116"/>
      <c r="H163" s="2"/>
      <c r="I163" s="117"/>
      <c r="J163" s="2"/>
      <c r="K163" s="3"/>
      <c r="L163" s="4"/>
      <c r="M163" s="118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32.25" customHeight="1">
      <c r="A164" s="1"/>
      <c r="B164" s="1"/>
      <c r="C164" s="1"/>
      <c r="D164" s="1"/>
      <c r="E164" s="116"/>
      <c r="F164" s="116"/>
      <c r="G164" s="116"/>
      <c r="H164" s="2"/>
      <c r="I164" s="117"/>
      <c r="J164" s="2"/>
      <c r="K164" s="3"/>
      <c r="L164" s="4"/>
      <c r="M164" s="118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>
      <c r="A165" s="1"/>
      <c r="B165" s="1"/>
      <c r="C165" s="1"/>
      <c r="D165" s="1"/>
      <c r="E165" s="116"/>
      <c r="F165" s="116"/>
      <c r="G165" s="116"/>
      <c r="H165" s="2"/>
      <c r="I165" s="117"/>
      <c r="J165" s="2"/>
      <c r="K165" s="3"/>
      <c r="L165" s="4"/>
      <c r="M165" s="118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>
      <c r="A166" s="1"/>
      <c r="B166" s="1"/>
      <c r="C166" s="1"/>
      <c r="D166" s="1"/>
      <c r="E166" s="116"/>
      <c r="F166" s="116"/>
      <c r="G166" s="116"/>
      <c r="H166" s="2"/>
      <c r="I166" s="117"/>
      <c r="J166" s="2"/>
      <c r="K166" s="3"/>
      <c r="L166" s="4"/>
      <c r="M166" s="118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>
      <c r="A167" s="1"/>
      <c r="B167" s="1"/>
      <c r="C167" s="1"/>
      <c r="D167" s="1"/>
      <c r="E167" s="116"/>
      <c r="F167" s="116"/>
      <c r="G167" s="116"/>
      <c r="H167" s="2"/>
      <c r="I167" s="117"/>
      <c r="J167" s="2"/>
      <c r="K167" s="3"/>
      <c r="L167" s="4"/>
      <c r="M167" s="118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>
      <c r="A168" s="1"/>
      <c r="B168" s="1"/>
      <c r="C168" s="1"/>
      <c r="D168" s="1"/>
      <c r="E168" s="116"/>
      <c r="F168" s="116"/>
      <c r="G168" s="116"/>
      <c r="H168" s="2"/>
      <c r="I168" s="117"/>
      <c r="J168" s="2"/>
      <c r="K168" s="3"/>
      <c r="L168" s="4"/>
      <c r="M168" s="118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>
      <c r="A169" s="1"/>
      <c r="B169" s="1"/>
      <c r="C169" s="1"/>
      <c r="D169" s="1"/>
      <c r="E169" s="116"/>
      <c r="F169" s="116"/>
      <c r="G169" s="116"/>
      <c r="H169" s="2"/>
      <c r="I169" s="117"/>
      <c r="J169" s="2"/>
      <c r="K169" s="3"/>
      <c r="L169" s="4"/>
      <c r="M169" s="118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>
      <c r="A170" s="1"/>
      <c r="B170" s="1"/>
      <c r="C170" s="1"/>
      <c r="D170" s="1"/>
      <c r="E170" s="116"/>
      <c r="F170" s="116"/>
      <c r="G170" s="116"/>
      <c r="H170" s="2"/>
      <c r="I170" s="117"/>
      <c r="J170" s="2"/>
      <c r="K170" s="3"/>
      <c r="L170" s="4"/>
      <c r="M170" s="118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>
      <c r="A171" s="1"/>
      <c r="B171" s="1"/>
      <c r="C171" s="1"/>
      <c r="D171" s="1"/>
      <c r="E171" s="116"/>
      <c r="F171" s="116"/>
      <c r="G171" s="116"/>
      <c r="H171" s="2"/>
      <c r="I171" s="117"/>
      <c r="J171" s="2"/>
      <c r="K171" s="3"/>
      <c r="L171" s="4"/>
      <c r="M171" s="118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>
      <c r="A172" s="1"/>
      <c r="B172" s="1"/>
      <c r="C172" s="1"/>
      <c r="D172" s="1"/>
      <c r="E172" s="116"/>
      <c r="F172" s="116"/>
      <c r="G172" s="116"/>
      <c r="H172" s="2"/>
      <c r="I172" s="117"/>
      <c r="J172" s="2"/>
      <c r="K172" s="3"/>
      <c r="L172" s="4"/>
      <c r="M172" s="118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>
      <c r="A173" s="1"/>
      <c r="B173" s="1"/>
      <c r="C173" s="1"/>
      <c r="D173" s="1"/>
      <c r="E173" s="116"/>
      <c r="F173" s="116"/>
      <c r="G173" s="116"/>
      <c r="H173" s="2"/>
      <c r="I173" s="117"/>
      <c r="J173" s="2"/>
      <c r="K173" s="3"/>
      <c r="L173" s="4"/>
      <c r="M173" s="118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>
      <c r="A174" s="1"/>
      <c r="B174" s="1"/>
      <c r="C174" s="1"/>
      <c r="D174" s="1"/>
      <c r="E174" s="116"/>
      <c r="F174" s="116"/>
      <c r="G174" s="116"/>
      <c r="H174" s="2"/>
      <c r="I174" s="117"/>
      <c r="J174" s="2"/>
      <c r="K174" s="3"/>
      <c r="L174" s="4"/>
      <c r="M174" s="118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>
      <c r="A175" s="1"/>
      <c r="B175" s="1"/>
      <c r="C175" s="1"/>
      <c r="D175" s="1"/>
      <c r="E175" s="116"/>
      <c r="F175" s="116"/>
      <c r="G175" s="116"/>
      <c r="H175" s="2"/>
      <c r="I175" s="117"/>
      <c r="J175" s="2"/>
      <c r="K175" s="3"/>
      <c r="L175" s="4"/>
      <c r="M175" s="118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>
      <c r="A176" s="1"/>
      <c r="B176" s="1"/>
      <c r="C176" s="1"/>
      <c r="D176" s="1"/>
      <c r="E176" s="116"/>
      <c r="F176" s="116"/>
      <c r="G176" s="116"/>
      <c r="H176" s="2"/>
      <c r="I176" s="117"/>
      <c r="J176" s="2"/>
      <c r="K176" s="3"/>
      <c r="L176" s="4"/>
      <c r="M176" s="118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>
      <c r="A177" s="1"/>
      <c r="B177" s="1"/>
      <c r="C177" s="1"/>
      <c r="D177" s="1"/>
      <c r="E177" s="116"/>
      <c r="F177" s="116"/>
      <c r="G177" s="116"/>
      <c r="H177" s="2"/>
      <c r="I177" s="117"/>
      <c r="J177" s="2"/>
      <c r="K177" s="3"/>
      <c r="L177" s="4"/>
      <c r="M177" s="118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>
      <c r="A178" s="1"/>
      <c r="B178" s="1"/>
      <c r="C178" s="1"/>
      <c r="D178" s="1"/>
      <c r="E178" s="116"/>
      <c r="F178" s="116"/>
      <c r="G178" s="116"/>
      <c r="H178" s="2"/>
      <c r="I178" s="117"/>
      <c r="J178" s="2"/>
      <c r="K178" s="3"/>
      <c r="L178" s="4"/>
      <c r="M178" s="118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>
      <c r="A179" s="1"/>
      <c r="B179" s="1"/>
      <c r="C179" s="1"/>
      <c r="D179" s="1"/>
      <c r="E179" s="116"/>
      <c r="F179" s="116"/>
      <c r="G179" s="116"/>
      <c r="H179" s="2"/>
      <c r="I179" s="117"/>
      <c r="J179" s="2"/>
      <c r="K179" s="3"/>
      <c r="L179" s="4"/>
      <c r="M179" s="118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>
      <c r="A180" s="1"/>
      <c r="B180" s="1"/>
      <c r="C180" s="1"/>
      <c r="D180" s="1"/>
      <c r="E180" s="116"/>
      <c r="F180" s="116"/>
      <c r="G180" s="116"/>
      <c r="H180" s="2"/>
      <c r="I180" s="117"/>
      <c r="J180" s="2"/>
      <c r="K180" s="3"/>
      <c r="L180" s="4"/>
      <c r="M180" s="118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>
      <c r="A181" s="1"/>
      <c r="B181" s="1"/>
      <c r="C181" s="1"/>
      <c r="D181" s="1"/>
      <c r="E181" s="116"/>
      <c r="F181" s="116"/>
      <c r="G181" s="116"/>
      <c r="H181" s="2"/>
      <c r="I181" s="117"/>
      <c r="J181" s="2"/>
      <c r="K181" s="3"/>
      <c r="L181" s="4"/>
      <c r="M181" s="118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>
      <c r="A182" s="1"/>
      <c r="B182" s="1"/>
      <c r="C182" s="1"/>
      <c r="D182" s="1"/>
      <c r="E182" s="116"/>
      <c r="F182" s="116"/>
      <c r="G182" s="116"/>
      <c r="H182" s="2"/>
      <c r="I182" s="117"/>
      <c r="J182" s="2"/>
      <c r="K182" s="3"/>
      <c r="L182" s="4"/>
      <c r="M182" s="118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>
      <c r="A183" s="1"/>
      <c r="B183" s="1"/>
      <c r="C183" s="1"/>
      <c r="D183" s="1"/>
      <c r="E183" s="116"/>
      <c r="F183" s="116"/>
      <c r="G183" s="116"/>
      <c r="H183" s="2"/>
      <c r="I183" s="117"/>
      <c r="J183" s="2"/>
      <c r="K183" s="3"/>
      <c r="L183" s="4"/>
      <c r="M183" s="118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>
      <c r="A184" s="1"/>
      <c r="B184" s="1"/>
      <c r="C184" s="1"/>
      <c r="D184" s="1"/>
      <c r="E184" s="116"/>
      <c r="F184" s="116"/>
      <c r="G184" s="116"/>
      <c r="H184" s="2"/>
      <c r="I184" s="117"/>
      <c r="J184" s="2"/>
      <c r="K184" s="3"/>
      <c r="L184" s="4"/>
      <c r="M184" s="118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>
      <c r="A185" s="1"/>
      <c r="B185" s="1"/>
      <c r="C185" s="1"/>
      <c r="D185" s="1"/>
      <c r="E185" s="119"/>
      <c r="F185" s="119"/>
      <c r="G185" s="119"/>
      <c r="H185" s="2"/>
      <c r="I185" s="117"/>
      <c r="J185" s="2"/>
      <c r="K185" s="3"/>
      <c r="L185" s="4"/>
      <c r="M185" s="118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>
      <c r="A186" s="1"/>
      <c r="B186" s="1"/>
      <c r="C186" s="1"/>
      <c r="D186" s="1"/>
      <c r="E186" s="119"/>
      <c r="F186" s="119"/>
      <c r="G186" s="119"/>
      <c r="H186" s="2"/>
      <c r="I186" s="117"/>
      <c r="J186" s="2"/>
      <c r="K186" s="3"/>
      <c r="L186" s="4"/>
      <c r="M186" s="118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>
      <c r="A187" s="1"/>
      <c r="B187" s="1"/>
      <c r="C187" s="1"/>
      <c r="D187" s="1"/>
      <c r="E187" s="119"/>
      <c r="F187" s="119"/>
      <c r="G187" s="119"/>
      <c r="H187" s="2"/>
      <c r="I187" s="117"/>
      <c r="J187" s="2"/>
      <c r="K187" s="3"/>
      <c r="L187" s="4"/>
      <c r="M187" s="118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>
      <c r="A188" s="1"/>
      <c r="B188" s="1"/>
      <c r="C188" s="1"/>
      <c r="D188" s="1"/>
      <c r="E188" s="119"/>
      <c r="F188" s="119"/>
      <c r="G188" s="119"/>
      <c r="H188" s="2"/>
      <c r="I188" s="117"/>
      <c r="J188" s="2"/>
      <c r="K188" s="3"/>
      <c r="L188" s="4"/>
      <c r="M188" s="118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>
      <c r="A189" s="1"/>
      <c r="B189" s="1"/>
      <c r="C189" s="1"/>
      <c r="D189" s="1"/>
      <c r="E189" s="119"/>
      <c r="F189" s="119"/>
      <c r="G189" s="119"/>
      <c r="H189" s="2"/>
      <c r="I189" s="117"/>
      <c r="J189" s="2"/>
      <c r="K189" s="3"/>
      <c r="L189" s="4"/>
      <c r="M189" s="118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>
      <c r="A190" s="1"/>
      <c r="B190" s="1"/>
      <c r="C190" s="1"/>
      <c r="D190" s="1"/>
      <c r="E190" s="119"/>
      <c r="F190" s="119"/>
      <c r="G190" s="119"/>
      <c r="H190" s="2"/>
      <c r="I190" s="117"/>
      <c r="J190" s="2"/>
      <c r="K190" s="3"/>
      <c r="L190" s="4"/>
      <c r="M190" s="118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>
      <c r="A191" s="1"/>
      <c r="B191" s="1"/>
      <c r="C191" s="1"/>
      <c r="D191" s="1"/>
      <c r="E191" s="119"/>
      <c r="F191" s="119"/>
      <c r="G191" s="119"/>
      <c r="H191" s="2"/>
      <c r="I191" s="117"/>
      <c r="J191" s="2"/>
      <c r="K191" s="3"/>
      <c r="L191" s="4"/>
      <c r="M191" s="118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>
      <c r="A192" s="1"/>
      <c r="B192" s="1"/>
      <c r="C192" s="1"/>
      <c r="D192" s="1"/>
      <c r="E192" s="119"/>
      <c r="F192" s="119"/>
      <c r="G192" s="119"/>
      <c r="H192" s="2"/>
      <c r="I192" s="117"/>
      <c r="J192" s="2"/>
      <c r="K192" s="3"/>
      <c r="L192" s="4"/>
      <c r="M192" s="118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>
      <c r="A193" s="1"/>
      <c r="B193" s="1"/>
      <c r="C193" s="1"/>
      <c r="D193" s="1"/>
      <c r="E193" s="119"/>
      <c r="F193" s="119"/>
      <c r="G193" s="119"/>
      <c r="H193" s="2"/>
      <c r="I193" s="117"/>
      <c r="J193" s="2"/>
      <c r="K193" s="3"/>
      <c r="L193" s="4"/>
      <c r="M193" s="118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>
      <c r="A194" s="1"/>
      <c r="B194" s="1"/>
      <c r="C194" s="1"/>
      <c r="D194" s="1"/>
      <c r="E194" s="119"/>
      <c r="F194" s="119"/>
      <c r="G194" s="119"/>
      <c r="H194" s="2"/>
      <c r="I194" s="117"/>
      <c r="J194" s="2"/>
      <c r="K194" s="3"/>
      <c r="L194" s="4"/>
      <c r="M194" s="118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>
      <c r="A195" s="1"/>
      <c r="B195" s="1"/>
      <c r="C195" s="1"/>
      <c r="D195" s="1"/>
      <c r="E195" s="119"/>
      <c r="F195" s="119"/>
      <c r="G195" s="119"/>
      <c r="H195" s="2"/>
      <c r="I195" s="117"/>
      <c r="J195" s="2"/>
      <c r="K195" s="3"/>
      <c r="L195" s="4"/>
      <c r="M195" s="118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>
      <c r="A196" s="1"/>
      <c r="B196" s="1"/>
      <c r="C196" s="1"/>
      <c r="D196" s="1"/>
      <c r="E196" s="119"/>
      <c r="F196" s="119"/>
      <c r="G196" s="119"/>
      <c r="H196" s="2"/>
      <c r="I196" s="117"/>
      <c r="J196" s="2"/>
      <c r="K196" s="3"/>
      <c r="L196" s="4"/>
      <c r="M196" s="118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>
      <c r="A197" s="1"/>
      <c r="B197" s="1"/>
      <c r="C197" s="1"/>
      <c r="D197" s="1"/>
      <c r="E197" s="119"/>
      <c r="F197" s="119"/>
      <c r="G197" s="119"/>
      <c r="H197" s="2"/>
      <c r="I197" s="117"/>
      <c r="J197" s="2"/>
      <c r="K197" s="3"/>
      <c r="L197" s="4"/>
      <c r="M197" s="118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>
      <c r="A198" s="1"/>
      <c r="B198" s="1"/>
      <c r="C198" s="1"/>
      <c r="D198" s="1"/>
      <c r="E198" s="119"/>
      <c r="F198" s="119"/>
      <c r="G198" s="119"/>
      <c r="H198" s="2"/>
      <c r="I198" s="117"/>
      <c r="J198" s="2"/>
      <c r="K198" s="3"/>
      <c r="L198" s="4"/>
      <c r="M198" s="118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>
      <c r="A199" s="1"/>
      <c r="B199" s="1"/>
      <c r="C199" s="1"/>
      <c r="D199" s="1"/>
      <c r="E199" s="119"/>
      <c r="F199" s="119"/>
      <c r="G199" s="119"/>
      <c r="H199" s="2"/>
      <c r="I199" s="117"/>
      <c r="J199" s="2"/>
      <c r="K199" s="3"/>
      <c r="L199" s="4"/>
      <c r="M199" s="118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>
      <c r="A200" s="1"/>
      <c r="B200" s="1"/>
      <c r="C200" s="1"/>
      <c r="D200" s="1"/>
      <c r="E200" s="119"/>
      <c r="F200" s="119"/>
      <c r="G200" s="119"/>
      <c r="H200" s="2"/>
      <c r="I200" s="2"/>
      <c r="J200" s="2"/>
      <c r="K200" s="3"/>
      <c r="L200" s="4"/>
      <c r="M200" s="118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>
      <c r="A201" s="1"/>
      <c r="B201" s="1"/>
      <c r="C201" s="1"/>
      <c r="D201" s="1"/>
      <c r="E201" s="119"/>
      <c r="F201" s="119"/>
      <c r="G201" s="119"/>
      <c r="H201" s="2"/>
      <c r="I201" s="2"/>
      <c r="J201" s="2"/>
      <c r="K201" s="3"/>
      <c r="L201" s="4"/>
      <c r="M201" s="118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>
      <c r="A202" s="1"/>
      <c r="B202" s="1"/>
      <c r="C202" s="1"/>
      <c r="D202" s="1"/>
      <c r="E202" s="119"/>
      <c r="F202" s="119"/>
      <c r="G202" s="119"/>
      <c r="H202" s="2"/>
      <c r="I202" s="117"/>
      <c r="J202" s="2"/>
      <c r="K202" s="3"/>
      <c r="L202" s="120"/>
      <c r="M202" s="118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>
      <c r="A203" s="1"/>
      <c r="B203" s="1"/>
      <c r="C203" s="1"/>
      <c r="D203" s="1"/>
      <c r="E203" s="119"/>
      <c r="F203" s="119"/>
      <c r="G203" s="119"/>
      <c r="H203" s="2"/>
      <c r="I203" s="117"/>
      <c r="J203" s="2"/>
      <c r="K203" s="3"/>
      <c r="L203" s="120"/>
      <c r="M203" s="118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>
      <c r="A204" s="1"/>
      <c r="B204" s="1"/>
      <c r="C204" s="1"/>
      <c r="D204" s="1"/>
      <c r="E204" s="119"/>
      <c r="F204" s="119"/>
      <c r="G204" s="119"/>
      <c r="H204" s="2"/>
      <c r="I204" s="117"/>
      <c r="J204" s="2"/>
      <c r="K204" s="3"/>
      <c r="L204" s="120"/>
      <c r="M204" s="118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>
      <c r="A205" s="1"/>
      <c r="B205" s="1"/>
      <c r="C205" s="1"/>
      <c r="D205" s="1"/>
      <c r="E205" s="119"/>
      <c r="F205" s="119"/>
      <c r="G205" s="119"/>
      <c r="H205" s="2"/>
      <c r="I205" s="117"/>
      <c r="J205" s="2"/>
      <c r="K205" s="3"/>
      <c r="L205" s="120"/>
      <c r="M205" s="118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>
      <c r="A206" s="1"/>
      <c r="B206" s="1"/>
      <c r="C206" s="1"/>
      <c r="D206" s="1"/>
      <c r="E206" s="119"/>
      <c r="F206" s="119"/>
      <c r="G206" s="119"/>
      <c r="H206" s="2"/>
      <c r="I206" s="117"/>
      <c r="J206" s="2"/>
      <c r="K206" s="3"/>
      <c r="L206" s="120"/>
      <c r="M206" s="118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>
      <c r="A207" s="1"/>
      <c r="B207" s="1"/>
      <c r="C207" s="1"/>
      <c r="D207" s="1"/>
      <c r="E207" s="119"/>
      <c r="F207" s="119"/>
      <c r="G207" s="119"/>
      <c r="H207" s="2"/>
      <c r="I207" s="117"/>
      <c r="J207" s="2"/>
      <c r="K207" s="3"/>
      <c r="L207" s="120"/>
      <c r="M207" s="118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>
      <c r="A208" s="1"/>
      <c r="B208" s="1"/>
      <c r="C208" s="1"/>
      <c r="D208" s="1"/>
      <c r="E208" s="119"/>
      <c r="F208" s="119"/>
      <c r="G208" s="119"/>
      <c r="H208" s="2"/>
      <c r="I208" s="117"/>
      <c r="J208" s="2"/>
      <c r="K208" s="3"/>
      <c r="L208" s="120"/>
      <c r="M208" s="118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>
      <c r="A209" s="1"/>
      <c r="B209" s="1"/>
      <c r="C209" s="1"/>
      <c r="D209" s="1"/>
      <c r="E209" s="119"/>
      <c r="F209" s="119"/>
      <c r="G209" s="119"/>
      <c r="H209" s="2"/>
      <c r="I209" s="117"/>
      <c r="J209" s="2"/>
      <c r="K209" s="3"/>
      <c r="L209" s="120"/>
      <c r="M209" s="118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>
      <c r="A210" s="1"/>
      <c r="B210" s="1"/>
      <c r="C210" s="1"/>
      <c r="D210" s="1"/>
      <c r="E210" s="119"/>
      <c r="F210" s="119"/>
      <c r="G210" s="119"/>
      <c r="H210" s="2"/>
      <c r="I210" s="117"/>
      <c r="J210" s="2"/>
      <c r="K210" s="3"/>
      <c r="L210" s="120"/>
      <c r="M210" s="118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>
      <c r="A211" s="1"/>
      <c r="B211" s="1"/>
      <c r="C211" s="1"/>
      <c r="D211" s="1"/>
      <c r="E211" s="119"/>
      <c r="F211" s="119"/>
      <c r="G211" s="119"/>
      <c r="H211" s="2"/>
      <c r="I211" s="117"/>
      <c r="J211" s="2"/>
      <c r="K211" s="3"/>
      <c r="L211" s="120"/>
      <c r="M211" s="118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>
      <c r="A212" s="1"/>
      <c r="B212" s="1"/>
      <c r="C212" s="1"/>
      <c r="D212" s="1"/>
      <c r="E212" s="119"/>
      <c r="F212" s="119"/>
      <c r="G212" s="119"/>
      <c r="H212" s="2"/>
      <c r="I212" s="117"/>
      <c r="J212" s="2"/>
      <c r="K212" s="3"/>
      <c r="L212" s="120"/>
      <c r="M212" s="118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>
      <c r="A213" s="1"/>
      <c r="B213" s="1"/>
      <c r="C213" s="1"/>
      <c r="D213" s="1"/>
      <c r="E213" s="119"/>
      <c r="F213" s="119"/>
      <c r="G213" s="119"/>
      <c r="H213" s="2"/>
      <c r="I213" s="117"/>
      <c r="J213" s="2"/>
      <c r="K213" s="3"/>
      <c r="L213" s="120"/>
      <c r="M213" s="118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>
      <c r="A214" s="1"/>
      <c r="B214" s="1"/>
      <c r="C214" s="1"/>
      <c r="D214" s="1"/>
      <c r="E214" s="119"/>
      <c r="F214" s="119"/>
      <c r="G214" s="119"/>
      <c r="H214" s="2"/>
      <c r="I214" s="117"/>
      <c r="J214" s="2"/>
      <c r="K214" s="3"/>
      <c r="L214" s="120"/>
      <c r="M214" s="118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>
      <c r="A215" s="1"/>
      <c r="B215" s="1"/>
      <c r="C215" s="1"/>
      <c r="D215" s="1"/>
      <c r="E215" s="119"/>
      <c r="F215" s="119"/>
      <c r="G215" s="119"/>
      <c r="H215" s="2"/>
      <c r="I215" s="117"/>
      <c r="J215" s="2"/>
      <c r="K215" s="3"/>
      <c r="L215" s="120"/>
      <c r="M215" s="118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>
      <c r="A216" s="1"/>
      <c r="B216" s="1"/>
      <c r="C216" s="1"/>
      <c r="D216" s="1"/>
      <c r="E216" s="119"/>
      <c r="F216" s="119"/>
      <c r="G216" s="119"/>
      <c r="H216" s="2"/>
      <c r="I216" s="117"/>
      <c r="J216" s="2"/>
      <c r="K216" s="3"/>
      <c r="L216" s="120"/>
      <c r="M216" s="118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>
      <c r="A217" s="1"/>
      <c r="B217" s="1"/>
      <c r="C217" s="1"/>
      <c r="D217" s="1"/>
      <c r="E217" s="119"/>
      <c r="F217" s="119"/>
      <c r="G217" s="119"/>
      <c r="H217" s="2"/>
      <c r="I217" s="117"/>
      <c r="J217" s="2"/>
      <c r="K217" s="3"/>
      <c r="L217" s="120"/>
      <c r="M217" s="118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>
      <c r="A218" s="1"/>
      <c r="B218" s="1"/>
      <c r="C218" s="1"/>
      <c r="D218" s="1"/>
      <c r="E218" s="119"/>
      <c r="F218" s="119"/>
      <c r="G218" s="119"/>
      <c r="H218" s="2"/>
      <c r="I218" s="117"/>
      <c r="J218" s="2"/>
      <c r="K218" s="3"/>
      <c r="L218" s="120"/>
      <c r="M218" s="118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>
      <c r="A219" s="1"/>
      <c r="B219" s="1"/>
      <c r="C219" s="1"/>
      <c r="D219" s="1"/>
      <c r="E219" s="119"/>
      <c r="F219" s="119"/>
      <c r="G219" s="119"/>
      <c r="H219" s="2"/>
      <c r="I219" s="117"/>
      <c r="J219" s="2"/>
      <c r="K219" s="3"/>
      <c r="L219" s="120"/>
      <c r="M219" s="118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>
      <c r="A220" s="1"/>
      <c r="B220" s="1"/>
      <c r="C220" s="1"/>
      <c r="D220" s="1"/>
      <c r="E220" s="119"/>
      <c r="F220" s="119"/>
      <c r="G220" s="119"/>
      <c r="H220" s="2"/>
      <c r="I220" s="117"/>
      <c r="J220" s="2"/>
      <c r="K220" s="3"/>
      <c r="L220" s="120"/>
      <c r="M220" s="118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>
      <c r="A221" s="1"/>
      <c r="B221" s="1"/>
      <c r="C221" s="1"/>
      <c r="D221" s="1"/>
      <c r="E221" s="119"/>
      <c r="F221" s="119"/>
      <c r="G221" s="119"/>
      <c r="H221" s="2"/>
      <c r="I221" s="117"/>
      <c r="J221" s="2"/>
      <c r="K221" s="3"/>
      <c r="L221" s="120"/>
      <c r="M221" s="118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>
      <c r="A222" s="1"/>
      <c r="B222" s="1"/>
      <c r="C222" s="1"/>
      <c r="D222" s="1"/>
      <c r="E222" s="119"/>
      <c r="F222" s="119"/>
      <c r="G222" s="119"/>
      <c r="H222" s="2"/>
      <c r="I222" s="117"/>
      <c r="J222" s="2"/>
      <c r="K222" s="3"/>
      <c r="L222" s="120"/>
      <c r="M222" s="118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>
      <c r="A223" s="1"/>
      <c r="B223" s="1"/>
      <c r="C223" s="1"/>
      <c r="D223" s="1"/>
      <c r="E223" s="119"/>
      <c r="F223" s="119"/>
      <c r="G223" s="119"/>
      <c r="H223" s="2"/>
      <c r="I223" s="117"/>
      <c r="J223" s="2"/>
      <c r="K223" s="3"/>
      <c r="L223" s="120"/>
      <c r="M223" s="118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>
      <c r="A224" s="1"/>
      <c r="B224" s="1"/>
      <c r="C224" s="1"/>
      <c r="D224" s="1"/>
      <c r="E224" s="119"/>
      <c r="F224" s="119"/>
      <c r="G224" s="119"/>
      <c r="H224" s="2"/>
      <c r="I224" s="117"/>
      <c r="J224" s="2"/>
      <c r="K224" s="3"/>
      <c r="L224" s="120"/>
      <c r="M224" s="118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>
      <c r="A225" s="1"/>
      <c r="B225" s="1"/>
      <c r="C225" s="1"/>
      <c r="D225" s="1"/>
      <c r="E225" s="119"/>
      <c r="F225" s="119"/>
      <c r="G225" s="119"/>
      <c r="H225" s="2"/>
      <c r="I225" s="117"/>
      <c r="J225" s="2"/>
      <c r="K225" s="3"/>
      <c r="L225" s="120"/>
      <c r="M225" s="118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>
      <c r="A226" s="1"/>
      <c r="B226" s="1"/>
      <c r="C226" s="1"/>
      <c r="D226" s="1"/>
      <c r="E226" s="119"/>
      <c r="F226" s="119"/>
      <c r="G226" s="119"/>
      <c r="H226" s="2"/>
      <c r="I226" s="117"/>
      <c r="J226" s="2"/>
      <c r="K226" s="3"/>
      <c r="L226" s="120"/>
      <c r="M226" s="118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>
      <c r="A227" s="1"/>
      <c r="B227" s="1"/>
      <c r="C227" s="1"/>
      <c r="D227" s="1"/>
      <c r="E227" s="119"/>
      <c r="F227" s="119"/>
      <c r="G227" s="119"/>
      <c r="H227" s="2"/>
      <c r="I227" s="117"/>
      <c r="J227" s="2"/>
      <c r="K227" s="3"/>
      <c r="L227" s="120"/>
      <c r="M227" s="118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>
      <c r="A228" s="1"/>
      <c r="B228" s="1"/>
      <c r="C228" s="1"/>
      <c r="D228" s="1"/>
      <c r="E228" s="119"/>
      <c r="F228" s="119"/>
      <c r="G228" s="119"/>
      <c r="H228" s="2"/>
      <c r="I228" s="117"/>
      <c r="J228" s="2"/>
      <c r="K228" s="3"/>
      <c r="L228" s="120"/>
      <c r="M228" s="118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>
      <c r="A229" s="1"/>
      <c r="B229" s="1"/>
      <c r="C229" s="1"/>
      <c r="D229" s="1"/>
      <c r="E229" s="119"/>
      <c r="F229" s="119"/>
      <c r="G229" s="119"/>
      <c r="H229" s="2"/>
      <c r="I229" s="117"/>
      <c r="J229" s="2"/>
      <c r="K229" s="3"/>
      <c r="L229" s="120"/>
      <c r="M229" s="118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>
      <c r="A230" s="1"/>
      <c r="B230" s="1"/>
      <c r="C230" s="1"/>
      <c r="D230" s="1"/>
      <c r="E230" s="119"/>
      <c r="F230" s="119"/>
      <c r="G230" s="119"/>
      <c r="H230" s="2"/>
      <c r="I230" s="117"/>
      <c r="J230" s="2"/>
      <c r="K230" s="3"/>
      <c r="L230" s="120"/>
      <c r="M230" s="118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>
      <c r="A231" s="1"/>
      <c r="B231" s="1"/>
      <c r="C231" s="1"/>
      <c r="D231" s="1"/>
      <c r="E231" s="119"/>
      <c r="F231" s="119"/>
      <c r="G231" s="119"/>
      <c r="H231" s="2"/>
      <c r="I231" s="117"/>
      <c r="J231" s="2"/>
      <c r="K231" s="3"/>
      <c r="L231" s="120"/>
      <c r="M231" s="118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>
      <c r="A232" s="1"/>
      <c r="B232" s="1"/>
      <c r="C232" s="1"/>
      <c r="D232" s="1"/>
      <c r="E232" s="119"/>
      <c r="F232" s="119"/>
      <c r="G232" s="119"/>
      <c r="H232" s="2"/>
      <c r="I232" s="117"/>
      <c r="J232" s="2"/>
      <c r="K232" s="3"/>
      <c r="L232" s="120"/>
      <c r="M232" s="118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>
      <c r="A233" s="1"/>
      <c r="B233" s="1"/>
      <c r="C233" s="1"/>
      <c r="D233" s="1"/>
      <c r="E233" s="119"/>
      <c r="F233" s="119"/>
      <c r="G233" s="119"/>
      <c r="H233" s="2"/>
      <c r="I233" s="117"/>
      <c r="J233" s="2"/>
      <c r="K233" s="3"/>
      <c r="L233" s="120"/>
      <c r="M233" s="118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>
      <c r="A234" s="1"/>
      <c r="B234" s="1"/>
      <c r="C234" s="1"/>
      <c r="D234" s="1"/>
      <c r="E234" s="119"/>
      <c r="F234" s="119"/>
      <c r="G234" s="119"/>
      <c r="H234" s="2"/>
      <c r="I234" s="117"/>
      <c r="J234" s="2"/>
      <c r="K234" s="3"/>
      <c r="L234" s="120"/>
      <c r="M234" s="118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>
      <c r="A235" s="1"/>
      <c r="B235" s="1"/>
      <c r="C235" s="1"/>
      <c r="D235" s="1"/>
      <c r="E235" s="119"/>
      <c r="F235" s="119"/>
      <c r="G235" s="119"/>
      <c r="H235" s="2"/>
      <c r="I235" s="117"/>
      <c r="J235" s="2"/>
      <c r="K235" s="3"/>
      <c r="L235" s="120"/>
      <c r="M235" s="118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>
      <c r="A236" s="1"/>
      <c r="B236" s="1"/>
      <c r="C236" s="1"/>
      <c r="D236" s="1"/>
      <c r="E236" s="119"/>
      <c r="F236" s="119"/>
      <c r="G236" s="119"/>
      <c r="H236" s="2"/>
      <c r="I236" s="117"/>
      <c r="J236" s="2"/>
      <c r="K236" s="3"/>
      <c r="L236" s="120"/>
      <c r="M236" s="118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>
      <c r="A237" s="1"/>
      <c r="B237" s="1"/>
      <c r="C237" s="1"/>
      <c r="D237" s="1"/>
      <c r="E237" s="119"/>
      <c r="F237" s="119"/>
      <c r="G237" s="119"/>
      <c r="H237" s="2"/>
      <c r="I237" s="117"/>
      <c r="J237" s="2"/>
      <c r="K237" s="3"/>
      <c r="L237" s="120"/>
      <c r="M237" s="118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>
      <c r="A238" s="1"/>
      <c r="B238" s="1"/>
      <c r="C238" s="1"/>
      <c r="D238" s="1"/>
      <c r="E238" s="119"/>
      <c r="F238" s="119"/>
      <c r="G238" s="119"/>
      <c r="H238" s="2"/>
      <c r="I238" s="117"/>
      <c r="J238" s="2"/>
      <c r="K238" s="3"/>
      <c r="L238" s="120"/>
      <c r="M238" s="118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>
      <c r="A239" s="1"/>
      <c r="B239" s="1"/>
      <c r="C239" s="1"/>
      <c r="D239" s="1"/>
      <c r="E239" s="119"/>
      <c r="F239" s="119"/>
      <c r="G239" s="119"/>
      <c r="H239" s="2"/>
      <c r="I239" s="117"/>
      <c r="J239" s="2"/>
      <c r="K239" s="3"/>
      <c r="L239" s="120"/>
      <c r="M239" s="118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>
      <c r="A240" s="1"/>
      <c r="B240" s="1"/>
      <c r="C240" s="1"/>
      <c r="D240" s="1"/>
      <c r="E240" s="119"/>
      <c r="F240" s="119"/>
      <c r="G240" s="119"/>
      <c r="H240" s="2"/>
      <c r="I240" s="117"/>
      <c r="J240" s="2"/>
      <c r="K240" s="3"/>
      <c r="L240" s="120"/>
      <c r="M240" s="118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>
      <c r="A241" s="1"/>
      <c r="B241" s="1"/>
      <c r="C241" s="1"/>
      <c r="D241" s="1"/>
      <c r="E241" s="119"/>
      <c r="F241" s="119"/>
      <c r="G241" s="119"/>
      <c r="H241" s="2"/>
      <c r="I241" s="117"/>
      <c r="J241" s="2"/>
      <c r="K241" s="3"/>
      <c r="L241" s="120"/>
      <c r="M241" s="118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>
      <c r="A242" s="1"/>
      <c r="B242" s="1"/>
      <c r="C242" s="1"/>
      <c r="D242" s="1"/>
      <c r="E242" s="119"/>
      <c r="F242" s="119"/>
      <c r="G242" s="119"/>
      <c r="H242" s="2"/>
      <c r="I242" s="117"/>
      <c r="J242" s="2"/>
      <c r="K242" s="3"/>
      <c r="L242" s="120"/>
      <c r="M242" s="118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>
      <c r="A243" s="1"/>
      <c r="B243" s="1"/>
      <c r="C243" s="1"/>
      <c r="D243" s="1"/>
      <c r="E243" s="119"/>
      <c r="F243" s="119"/>
      <c r="G243" s="119"/>
      <c r="H243" s="2"/>
      <c r="I243" s="117"/>
      <c r="J243" s="2"/>
      <c r="K243" s="3"/>
      <c r="L243" s="120"/>
      <c r="M243" s="118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>
      <c r="A244" s="1"/>
      <c r="B244" s="1"/>
      <c r="C244" s="1"/>
      <c r="D244" s="1"/>
      <c r="E244" s="119"/>
      <c r="F244" s="119"/>
      <c r="G244" s="119"/>
      <c r="H244" s="2"/>
      <c r="I244" s="117"/>
      <c r="J244" s="2"/>
      <c r="K244" s="3"/>
      <c r="L244" s="120"/>
      <c r="M244" s="118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>
      <c r="A245" s="1"/>
      <c r="B245" s="1"/>
      <c r="C245" s="1"/>
      <c r="D245" s="1"/>
      <c r="E245" s="119"/>
      <c r="F245" s="119"/>
      <c r="G245" s="119"/>
      <c r="H245" s="2"/>
      <c r="I245" s="117"/>
      <c r="J245" s="2"/>
      <c r="K245" s="3"/>
      <c r="L245" s="120"/>
      <c r="M245" s="118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>
      <c r="A246" s="1"/>
      <c r="B246" s="1"/>
      <c r="C246" s="1"/>
      <c r="D246" s="1"/>
      <c r="E246" s="119"/>
      <c r="F246" s="119"/>
      <c r="G246" s="119"/>
      <c r="H246" s="2"/>
      <c r="I246" s="117"/>
      <c r="J246" s="2"/>
      <c r="K246" s="3"/>
      <c r="L246" s="120"/>
      <c r="M246" s="118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>
      <c r="A247" s="1"/>
      <c r="B247" s="1"/>
      <c r="C247" s="1"/>
      <c r="D247" s="1"/>
      <c r="E247" s="119"/>
      <c r="F247" s="119"/>
      <c r="G247" s="119"/>
      <c r="H247" s="2"/>
      <c r="I247" s="117"/>
      <c r="J247" s="2"/>
      <c r="K247" s="3"/>
      <c r="L247" s="120"/>
      <c r="M247" s="118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>
      <c r="A248" s="1"/>
      <c r="B248" s="1"/>
      <c r="C248" s="1"/>
      <c r="D248" s="1"/>
      <c r="E248" s="119"/>
      <c r="F248" s="119"/>
      <c r="G248" s="119"/>
      <c r="H248" s="2"/>
      <c r="I248" s="117"/>
      <c r="J248" s="2"/>
      <c r="K248" s="3"/>
      <c r="L248" s="120"/>
      <c r="M248" s="118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>
      <c r="A249" s="1"/>
      <c r="B249" s="1"/>
      <c r="C249" s="1"/>
      <c r="D249" s="1"/>
      <c r="E249" s="119"/>
      <c r="F249" s="119"/>
      <c r="G249" s="119"/>
      <c r="H249" s="2"/>
      <c r="I249" s="117"/>
      <c r="J249" s="2"/>
      <c r="K249" s="3"/>
      <c r="L249" s="120"/>
      <c r="M249" s="118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>
      <c r="A250" s="1"/>
      <c r="B250" s="1"/>
      <c r="C250" s="1"/>
      <c r="D250" s="1"/>
      <c r="E250" s="119"/>
      <c r="F250" s="119"/>
      <c r="G250" s="119"/>
      <c r="H250" s="2"/>
      <c r="I250" s="117"/>
      <c r="J250" s="2"/>
      <c r="K250" s="3"/>
      <c r="L250" s="120"/>
      <c r="M250" s="118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>
      <c r="A251" s="1"/>
      <c r="B251" s="1"/>
      <c r="C251" s="1"/>
      <c r="D251" s="1"/>
      <c r="E251" s="119"/>
      <c r="F251" s="119"/>
      <c r="G251" s="119"/>
      <c r="H251" s="2"/>
      <c r="I251" s="117"/>
      <c r="J251" s="2"/>
      <c r="K251" s="3"/>
      <c r="L251" s="120"/>
      <c r="M251" s="118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>
      <c r="A252" s="1"/>
      <c r="B252" s="1"/>
      <c r="C252" s="1"/>
      <c r="D252" s="1"/>
      <c r="E252" s="119"/>
      <c r="F252" s="119"/>
      <c r="G252" s="119"/>
      <c r="H252" s="2"/>
      <c r="I252" s="117"/>
      <c r="J252" s="2"/>
      <c r="K252" s="3"/>
      <c r="L252" s="120"/>
      <c r="M252" s="118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>
      <c r="A253" s="1"/>
      <c r="B253" s="1"/>
      <c r="C253" s="1"/>
      <c r="D253" s="1"/>
      <c r="E253" s="119"/>
      <c r="F253" s="119"/>
      <c r="G253" s="119"/>
      <c r="H253" s="2"/>
      <c r="I253" s="117"/>
      <c r="J253" s="2"/>
      <c r="K253" s="3"/>
      <c r="L253" s="120"/>
      <c r="M253" s="118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>
      <c r="A254" s="1"/>
      <c r="B254" s="1"/>
      <c r="C254" s="1"/>
      <c r="D254" s="1"/>
      <c r="E254" s="119"/>
      <c r="F254" s="119"/>
      <c r="G254" s="119"/>
      <c r="H254" s="2"/>
      <c r="I254" s="117"/>
      <c r="J254" s="2"/>
      <c r="K254" s="3"/>
      <c r="L254" s="120"/>
      <c r="M254" s="118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>
      <c r="A255" s="1"/>
      <c r="B255" s="1"/>
      <c r="C255" s="1"/>
      <c r="D255" s="1"/>
      <c r="E255" s="119"/>
      <c r="F255" s="119"/>
      <c r="G255" s="119"/>
      <c r="H255" s="2"/>
      <c r="I255" s="117"/>
      <c r="J255" s="2"/>
      <c r="K255" s="3"/>
      <c r="L255" s="120"/>
      <c r="M255" s="118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>
      <c r="A256" s="1"/>
      <c r="B256" s="1"/>
      <c r="C256" s="1"/>
      <c r="D256" s="1"/>
      <c r="E256" s="119"/>
      <c r="F256" s="119"/>
      <c r="G256" s="119"/>
      <c r="H256" s="2"/>
      <c r="I256" s="117"/>
      <c r="J256" s="2"/>
      <c r="K256" s="3"/>
      <c r="L256" s="120"/>
      <c r="M256" s="118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>
      <c r="A257" s="121"/>
      <c r="B257" s="121"/>
      <c r="C257" s="121"/>
      <c r="D257" s="121"/>
      <c r="E257" s="122"/>
      <c r="F257" s="122"/>
      <c r="G257" s="122"/>
      <c r="H257" s="123"/>
      <c r="I257" s="124"/>
      <c r="J257" s="123"/>
      <c r="K257" s="125"/>
      <c r="L257" s="126"/>
      <c r="M257" s="127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>
      <c r="A258" s="121"/>
      <c r="B258" s="121"/>
      <c r="C258" s="121"/>
      <c r="D258" s="121"/>
      <c r="E258" s="122"/>
      <c r="F258" s="122"/>
      <c r="G258" s="122"/>
      <c r="H258" s="123"/>
      <c r="I258" s="124"/>
      <c r="J258" s="123"/>
      <c r="K258" s="125"/>
      <c r="L258" s="126"/>
      <c r="M258" s="127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>
      <c r="A259" s="121"/>
      <c r="B259" s="121"/>
      <c r="C259" s="121"/>
      <c r="D259" s="121"/>
      <c r="E259" s="122"/>
      <c r="F259" s="122"/>
      <c r="G259" s="122"/>
      <c r="H259" s="123"/>
      <c r="I259" s="124"/>
      <c r="J259" s="123"/>
      <c r="K259" s="125"/>
      <c r="L259" s="126"/>
      <c r="M259" s="127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>
      <c r="A260" s="121"/>
      <c r="B260" s="121"/>
      <c r="C260" s="121"/>
      <c r="D260" s="121"/>
      <c r="E260" s="122"/>
      <c r="F260" s="122"/>
      <c r="G260" s="122"/>
      <c r="H260" s="123"/>
      <c r="I260" s="124"/>
      <c r="J260" s="123"/>
      <c r="K260" s="125"/>
      <c r="L260" s="126"/>
      <c r="M260" s="127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>
      <c r="A261" s="121"/>
      <c r="B261" s="121"/>
      <c r="C261" s="121"/>
      <c r="D261" s="121"/>
      <c r="E261" s="122"/>
      <c r="F261" s="122"/>
      <c r="G261" s="122"/>
      <c r="H261" s="123"/>
      <c r="I261" s="124"/>
      <c r="J261" s="123"/>
      <c r="K261" s="125"/>
      <c r="L261" s="126"/>
      <c r="M261" s="127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>
      <c r="A262" s="121"/>
      <c r="B262" s="121"/>
      <c r="C262" s="121"/>
      <c r="D262" s="121"/>
      <c r="E262" s="122"/>
      <c r="F262" s="122"/>
      <c r="G262" s="122"/>
      <c r="H262" s="123"/>
      <c r="I262" s="124"/>
      <c r="J262" s="123"/>
      <c r="K262" s="125"/>
      <c r="L262" s="126"/>
      <c r="M262" s="127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>
      <c r="A263" s="121"/>
      <c r="B263" s="121"/>
      <c r="C263" s="121"/>
      <c r="D263" s="121"/>
      <c r="E263" s="122"/>
      <c r="F263" s="122"/>
      <c r="G263" s="122"/>
      <c r="H263" s="123"/>
      <c r="I263" s="124"/>
      <c r="J263" s="123"/>
      <c r="K263" s="125"/>
      <c r="L263" s="126"/>
      <c r="M263" s="127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>
      <c r="A264" s="121"/>
      <c r="B264" s="121"/>
      <c r="C264" s="121"/>
      <c r="D264" s="121"/>
      <c r="E264" s="122"/>
      <c r="F264" s="122"/>
      <c r="G264" s="122"/>
      <c r="H264" s="123"/>
      <c r="I264" s="124"/>
      <c r="J264" s="123"/>
      <c r="K264" s="125"/>
      <c r="L264" s="126"/>
      <c r="M264" s="127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>
      <c r="A265" s="121"/>
      <c r="B265" s="121"/>
      <c r="C265" s="121"/>
      <c r="D265" s="121"/>
      <c r="E265" s="122"/>
      <c r="F265" s="122"/>
      <c r="G265" s="122"/>
      <c r="H265" s="123"/>
      <c r="I265" s="124"/>
      <c r="J265" s="123"/>
      <c r="K265" s="125"/>
      <c r="L265" s="126"/>
      <c r="M265" s="127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>
      <c r="A266" s="121"/>
      <c r="B266" s="121"/>
      <c r="C266" s="121"/>
      <c r="D266" s="121"/>
      <c r="E266" s="122"/>
      <c r="F266" s="122"/>
      <c r="G266" s="122"/>
      <c r="H266" s="123"/>
      <c r="I266" s="124"/>
      <c r="J266" s="123"/>
      <c r="K266" s="125"/>
      <c r="L266" s="126"/>
      <c r="M266" s="127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>
      <c r="A267" s="121"/>
      <c r="B267" s="121"/>
      <c r="C267" s="121"/>
      <c r="D267" s="121"/>
      <c r="E267" s="122"/>
      <c r="F267" s="122"/>
      <c r="G267" s="122"/>
      <c r="H267" s="123"/>
      <c r="I267" s="124"/>
      <c r="J267" s="123"/>
      <c r="K267" s="125"/>
      <c r="L267" s="126"/>
      <c r="M267" s="127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>
      <c r="A268" s="121"/>
      <c r="B268" s="121"/>
      <c r="C268" s="121"/>
      <c r="D268" s="121"/>
      <c r="E268" s="122"/>
      <c r="F268" s="122"/>
      <c r="G268" s="122"/>
      <c r="H268" s="123"/>
      <c r="I268" s="124"/>
      <c r="J268" s="123"/>
      <c r="K268" s="125"/>
      <c r="L268" s="126"/>
      <c r="M268" s="127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>
      <c r="A269" s="121"/>
      <c r="B269" s="121"/>
      <c r="C269" s="121"/>
      <c r="D269" s="121"/>
      <c r="E269" s="122"/>
      <c r="F269" s="122"/>
      <c r="G269" s="122"/>
      <c r="H269" s="123"/>
      <c r="I269" s="124"/>
      <c r="J269" s="123"/>
      <c r="K269" s="125"/>
      <c r="L269" s="126"/>
      <c r="M269" s="127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>
      <c r="A270" s="121"/>
      <c r="B270" s="121"/>
      <c r="C270" s="121"/>
      <c r="D270" s="121"/>
      <c r="E270" s="122"/>
      <c r="F270" s="122"/>
      <c r="G270" s="122"/>
      <c r="H270" s="123"/>
      <c r="I270" s="124"/>
      <c r="J270" s="123"/>
      <c r="K270" s="125"/>
      <c r="L270" s="126"/>
      <c r="M270" s="127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>
      <c r="A271" s="121"/>
      <c r="B271" s="121"/>
      <c r="C271" s="121"/>
      <c r="D271" s="121"/>
      <c r="E271" s="122"/>
      <c r="F271" s="122"/>
      <c r="G271" s="122"/>
      <c r="H271" s="123"/>
      <c r="I271" s="124"/>
      <c r="J271" s="123"/>
      <c r="K271" s="125"/>
      <c r="L271" s="126"/>
      <c r="M271" s="127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>
      <c r="A272" s="121"/>
      <c r="B272" s="121"/>
      <c r="C272" s="121"/>
      <c r="D272" s="121"/>
      <c r="E272" s="122"/>
      <c r="F272" s="122"/>
      <c r="G272" s="122"/>
      <c r="H272" s="123"/>
      <c r="I272" s="124"/>
      <c r="J272" s="123"/>
      <c r="K272" s="125"/>
      <c r="L272" s="126"/>
      <c r="M272" s="127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>
      <c r="A273" s="121"/>
      <c r="B273" s="121"/>
      <c r="C273" s="121"/>
      <c r="D273" s="121"/>
      <c r="E273" s="122"/>
      <c r="F273" s="122"/>
      <c r="G273" s="122"/>
      <c r="H273" s="123"/>
      <c r="I273" s="124"/>
      <c r="J273" s="123"/>
      <c r="K273" s="125"/>
      <c r="L273" s="126"/>
      <c r="M273" s="127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>
      <c r="A274" s="121"/>
      <c r="B274" s="121"/>
      <c r="C274" s="121"/>
      <c r="D274" s="121"/>
      <c r="E274" s="122"/>
      <c r="F274" s="122"/>
      <c r="G274" s="122"/>
      <c r="H274" s="123"/>
      <c r="I274" s="124"/>
      <c r="J274" s="123"/>
      <c r="K274" s="125"/>
      <c r="L274" s="126"/>
      <c r="M274" s="127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>
      <c r="A275" s="121"/>
      <c r="B275" s="121"/>
      <c r="C275" s="121"/>
      <c r="D275" s="121"/>
      <c r="E275" s="122"/>
      <c r="F275" s="122"/>
      <c r="G275" s="122"/>
      <c r="H275" s="123"/>
      <c r="I275" s="124"/>
      <c r="J275" s="123"/>
      <c r="K275" s="125"/>
      <c r="L275" s="126"/>
      <c r="M275" s="127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>
      <c r="A276" s="121"/>
      <c r="B276" s="121"/>
      <c r="C276" s="121"/>
      <c r="D276" s="121"/>
      <c r="E276" s="122"/>
      <c r="F276" s="122"/>
      <c r="G276" s="122"/>
      <c r="H276" s="123"/>
      <c r="I276" s="124"/>
      <c r="J276" s="123"/>
      <c r="K276" s="125"/>
      <c r="L276" s="126"/>
      <c r="M276" s="127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>
      <c r="A277" s="121"/>
      <c r="B277" s="121"/>
      <c r="C277" s="121"/>
      <c r="D277" s="121"/>
      <c r="E277" s="122"/>
      <c r="F277" s="122"/>
      <c r="G277" s="122"/>
      <c r="H277" s="123"/>
      <c r="I277" s="124"/>
      <c r="J277" s="123"/>
      <c r="K277" s="125"/>
      <c r="L277" s="126"/>
      <c r="M277" s="127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>
      <c r="A278" s="121"/>
      <c r="B278" s="121"/>
      <c r="C278" s="121"/>
      <c r="D278" s="121"/>
      <c r="E278" s="122"/>
      <c r="F278" s="122"/>
      <c r="G278" s="122"/>
      <c r="H278" s="123"/>
      <c r="I278" s="124"/>
      <c r="J278" s="123"/>
      <c r="K278" s="125"/>
      <c r="L278" s="126"/>
      <c r="M278" s="127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>
      <c r="A279" s="121"/>
      <c r="B279" s="121"/>
      <c r="C279" s="121"/>
      <c r="D279" s="121"/>
      <c r="E279" s="122"/>
      <c r="F279" s="122"/>
      <c r="G279" s="122"/>
      <c r="H279" s="123"/>
      <c r="I279" s="124"/>
      <c r="J279" s="123"/>
      <c r="K279" s="125"/>
      <c r="L279" s="126"/>
      <c r="M279" s="127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>
      <c r="A280" s="121"/>
      <c r="B280" s="121"/>
      <c r="C280" s="121"/>
      <c r="D280" s="121"/>
      <c r="E280" s="122"/>
      <c r="F280" s="122"/>
      <c r="G280" s="122"/>
      <c r="H280" s="123"/>
      <c r="I280" s="124"/>
      <c r="J280" s="123"/>
      <c r="K280" s="125"/>
      <c r="L280" s="126"/>
      <c r="M280" s="127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>
      <c r="A281" s="121"/>
      <c r="B281" s="121"/>
      <c r="C281" s="121"/>
      <c r="D281" s="121"/>
      <c r="E281" s="122"/>
      <c r="F281" s="122"/>
      <c r="G281" s="122"/>
      <c r="H281" s="123"/>
      <c r="I281" s="124"/>
      <c r="J281" s="123"/>
      <c r="K281" s="125"/>
      <c r="L281" s="126"/>
      <c r="M281" s="127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>
      <c r="A282" s="121"/>
      <c r="B282" s="121"/>
      <c r="C282" s="121"/>
      <c r="D282" s="121"/>
      <c r="E282" s="122"/>
      <c r="F282" s="122"/>
      <c r="G282" s="122"/>
      <c r="H282" s="123"/>
      <c r="I282" s="124"/>
      <c r="J282" s="123"/>
      <c r="K282" s="125"/>
      <c r="L282" s="126"/>
      <c r="M282" s="127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>
      <c r="A283" s="121"/>
      <c r="B283" s="121"/>
      <c r="C283" s="121"/>
      <c r="D283" s="121"/>
      <c r="E283" s="122"/>
      <c r="F283" s="122"/>
      <c r="G283" s="122"/>
      <c r="H283" s="123"/>
      <c r="I283" s="124"/>
      <c r="J283" s="123"/>
      <c r="K283" s="125"/>
      <c r="L283" s="126"/>
      <c r="M283" s="127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>
      <c r="A284" s="121"/>
      <c r="B284" s="121"/>
      <c r="C284" s="121"/>
      <c r="D284" s="121"/>
      <c r="E284" s="122"/>
      <c r="F284" s="122"/>
      <c r="G284" s="122"/>
      <c r="H284" s="123"/>
      <c r="I284" s="124"/>
      <c r="J284" s="123"/>
      <c r="K284" s="125"/>
      <c r="L284" s="126"/>
      <c r="M284" s="127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>
      <c r="A285" s="121"/>
      <c r="B285" s="121"/>
      <c r="C285" s="121"/>
      <c r="D285" s="121"/>
      <c r="E285" s="122"/>
      <c r="F285" s="122"/>
      <c r="G285" s="122"/>
      <c r="H285" s="123"/>
      <c r="I285" s="124"/>
      <c r="J285" s="123"/>
      <c r="K285" s="125"/>
      <c r="L285" s="126"/>
      <c r="M285" s="127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>
      <c r="A286" s="121"/>
      <c r="B286" s="121"/>
      <c r="C286" s="121"/>
      <c r="D286" s="121"/>
      <c r="E286" s="122"/>
      <c r="F286" s="122"/>
      <c r="G286" s="122"/>
      <c r="H286" s="123"/>
      <c r="I286" s="124"/>
      <c r="J286" s="123"/>
      <c r="K286" s="125"/>
      <c r="L286" s="126"/>
      <c r="M286" s="127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>
      <c r="A287" s="121"/>
      <c r="B287" s="121"/>
      <c r="C287" s="121"/>
      <c r="D287" s="121"/>
      <c r="E287" s="122"/>
      <c r="F287" s="122"/>
      <c r="G287" s="122"/>
      <c r="H287" s="123"/>
      <c r="I287" s="124"/>
      <c r="J287" s="123"/>
      <c r="K287" s="125"/>
      <c r="L287" s="126"/>
      <c r="M287" s="127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>
      <c r="A288" s="121"/>
      <c r="B288" s="121"/>
      <c r="C288" s="121"/>
      <c r="D288" s="121"/>
      <c r="E288" s="122"/>
      <c r="F288" s="122"/>
      <c r="G288" s="122"/>
      <c r="H288" s="123"/>
      <c r="I288" s="124"/>
      <c r="J288" s="123"/>
      <c r="K288" s="125"/>
      <c r="L288" s="126"/>
      <c r="M288" s="127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>
      <c r="A289" s="121"/>
      <c r="B289" s="121"/>
      <c r="C289" s="121"/>
      <c r="D289" s="121"/>
      <c r="E289" s="122"/>
      <c r="F289" s="122"/>
      <c r="G289" s="122"/>
      <c r="H289" s="123"/>
      <c r="I289" s="124"/>
      <c r="J289" s="123"/>
      <c r="K289" s="125"/>
      <c r="L289" s="126"/>
      <c r="M289" s="127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>
      <c r="A290" s="121"/>
      <c r="B290" s="121"/>
      <c r="C290" s="121"/>
      <c r="D290" s="121"/>
      <c r="E290" s="122"/>
      <c r="F290" s="122"/>
      <c r="G290" s="122"/>
      <c r="H290" s="123"/>
      <c r="I290" s="124"/>
      <c r="J290" s="123"/>
      <c r="K290" s="125"/>
      <c r="L290" s="126"/>
      <c r="M290" s="127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>
      <c r="A291" s="121"/>
      <c r="B291" s="121"/>
      <c r="C291" s="121"/>
      <c r="D291" s="121"/>
      <c r="E291" s="122"/>
      <c r="F291" s="122"/>
      <c r="G291" s="122"/>
      <c r="H291" s="123"/>
      <c r="I291" s="124"/>
      <c r="J291" s="123"/>
      <c r="K291" s="125"/>
      <c r="L291" s="126"/>
      <c r="M291" s="127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>
      <c r="A292" s="121"/>
      <c r="B292" s="121"/>
      <c r="C292" s="121"/>
      <c r="D292" s="121"/>
      <c r="E292" s="122"/>
      <c r="F292" s="122"/>
      <c r="G292" s="122"/>
      <c r="H292" s="123"/>
      <c r="I292" s="124"/>
      <c r="J292" s="123"/>
      <c r="K292" s="125"/>
      <c r="L292" s="126"/>
      <c r="M292" s="127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>
      <c r="A293" s="121"/>
      <c r="B293" s="121"/>
      <c r="C293" s="121"/>
      <c r="D293" s="121"/>
      <c r="E293" s="122"/>
      <c r="F293" s="122"/>
      <c r="G293" s="122"/>
      <c r="H293" s="123"/>
      <c r="I293" s="124"/>
      <c r="J293" s="123"/>
      <c r="K293" s="125"/>
      <c r="L293" s="126"/>
      <c r="M293" s="127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>
      <c r="A294" s="121"/>
      <c r="B294" s="121"/>
      <c r="C294" s="121"/>
      <c r="D294" s="121"/>
      <c r="E294" s="122"/>
      <c r="F294" s="122"/>
      <c r="G294" s="122"/>
      <c r="H294" s="123"/>
      <c r="I294" s="124"/>
      <c r="J294" s="123"/>
      <c r="K294" s="125"/>
      <c r="L294" s="126"/>
      <c r="M294" s="127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>
      <c r="A295" s="121"/>
      <c r="B295" s="121"/>
      <c r="C295" s="121"/>
      <c r="D295" s="121"/>
      <c r="E295" s="122"/>
      <c r="F295" s="122"/>
      <c r="G295" s="122"/>
      <c r="H295" s="123"/>
      <c r="I295" s="124"/>
      <c r="J295" s="123"/>
      <c r="K295" s="125"/>
      <c r="L295" s="126"/>
      <c r="M295" s="127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>
      <c r="A296" s="121"/>
      <c r="B296" s="121"/>
      <c r="C296" s="121"/>
      <c r="D296" s="121"/>
      <c r="E296" s="122"/>
      <c r="F296" s="122"/>
      <c r="G296" s="122"/>
      <c r="H296" s="123"/>
      <c r="I296" s="124"/>
      <c r="J296" s="123"/>
      <c r="K296" s="125"/>
      <c r="L296" s="126"/>
      <c r="M296" s="127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>
      <c r="A297" s="121"/>
      <c r="B297" s="121"/>
      <c r="C297" s="121"/>
      <c r="D297" s="121"/>
      <c r="E297" s="122"/>
      <c r="F297" s="122"/>
      <c r="G297" s="122"/>
      <c r="H297" s="123"/>
      <c r="I297" s="124"/>
      <c r="J297" s="123"/>
      <c r="K297" s="125"/>
      <c r="L297" s="126"/>
      <c r="M297" s="127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>
      <c r="A298" s="121"/>
      <c r="B298" s="121"/>
      <c r="C298" s="121"/>
      <c r="D298" s="121"/>
      <c r="E298" s="122"/>
      <c r="F298" s="122"/>
      <c r="G298" s="122"/>
      <c r="H298" s="123"/>
      <c r="I298" s="124"/>
      <c r="J298" s="123"/>
      <c r="K298" s="125"/>
      <c r="L298" s="126"/>
      <c r="M298" s="127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>
      <c r="A299" s="121"/>
      <c r="B299" s="121"/>
      <c r="C299" s="121"/>
      <c r="D299" s="121"/>
      <c r="E299" s="122"/>
      <c r="F299" s="122"/>
      <c r="G299" s="122"/>
      <c r="H299" s="123"/>
      <c r="I299" s="124"/>
      <c r="J299" s="123"/>
      <c r="K299" s="125"/>
      <c r="L299" s="126"/>
      <c r="M299" s="127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>
      <c r="A300" s="121"/>
      <c r="B300" s="121"/>
      <c r="C300" s="121"/>
      <c r="D300" s="121"/>
      <c r="E300" s="128"/>
      <c r="F300" s="128"/>
      <c r="G300" s="122"/>
      <c r="H300" s="123"/>
      <c r="I300" s="124"/>
      <c r="J300" s="123"/>
      <c r="K300" s="125"/>
      <c r="L300" s="126"/>
      <c r="M300" s="127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>
      <c r="A301" s="121"/>
      <c r="B301" s="121"/>
      <c r="C301" s="121"/>
      <c r="D301" s="121"/>
      <c r="E301" s="128"/>
      <c r="F301" s="128"/>
      <c r="G301" s="122"/>
      <c r="H301" s="123"/>
      <c r="I301" s="124"/>
      <c r="J301" s="123"/>
      <c r="K301" s="125"/>
      <c r="L301" s="126"/>
      <c r="M301" s="127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>
      <c r="A302" s="121"/>
      <c r="B302" s="121"/>
      <c r="C302" s="121"/>
      <c r="D302" s="121"/>
      <c r="E302" s="128"/>
      <c r="F302" s="128"/>
      <c r="G302" s="122"/>
      <c r="H302" s="123"/>
      <c r="I302" s="124"/>
      <c r="J302" s="123"/>
      <c r="K302" s="125"/>
      <c r="L302" s="126"/>
      <c r="M302" s="127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>
      <c r="A303" s="121"/>
      <c r="B303" s="121"/>
      <c r="C303" s="121"/>
      <c r="D303" s="121"/>
      <c r="E303" s="128"/>
      <c r="F303" s="128"/>
      <c r="G303" s="122"/>
      <c r="H303" s="123"/>
      <c r="I303" s="124"/>
      <c r="J303" s="123"/>
      <c r="K303" s="125"/>
      <c r="L303" s="126"/>
      <c r="M303" s="127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>
      <c r="A304" s="121"/>
      <c r="B304" s="121"/>
      <c r="C304" s="121"/>
      <c r="D304" s="121"/>
      <c r="E304" s="128"/>
      <c r="F304" s="128"/>
      <c r="G304" s="122"/>
      <c r="H304" s="123"/>
      <c r="I304" s="124"/>
      <c r="J304" s="123"/>
      <c r="K304" s="125"/>
      <c r="L304" s="126"/>
      <c r="M304" s="127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>
      <c r="A305" s="121"/>
      <c r="B305" s="121"/>
      <c r="C305" s="121"/>
      <c r="D305" s="121"/>
      <c r="E305" s="128"/>
      <c r="F305" s="128"/>
      <c r="G305" s="122"/>
      <c r="H305" s="123"/>
      <c r="I305" s="124"/>
      <c r="J305" s="123"/>
      <c r="K305" s="125"/>
      <c r="L305" s="126"/>
      <c r="M305" s="127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>
      <c r="A306" s="121"/>
      <c r="B306" s="121"/>
      <c r="C306" s="121"/>
      <c r="D306" s="121"/>
      <c r="E306" s="128"/>
      <c r="F306" s="128"/>
      <c r="G306" s="122"/>
      <c r="H306" s="123"/>
      <c r="I306" s="124"/>
      <c r="J306" s="123"/>
      <c r="K306" s="125"/>
      <c r="L306" s="126"/>
      <c r="M306" s="127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>
      <c r="A307" s="121"/>
      <c r="B307" s="121"/>
      <c r="C307" s="121"/>
      <c r="D307" s="121"/>
      <c r="E307" s="128"/>
      <c r="F307" s="128"/>
      <c r="G307" s="122"/>
      <c r="H307" s="123"/>
      <c r="I307" s="124"/>
      <c r="J307" s="123"/>
      <c r="K307" s="125"/>
      <c r="L307" s="126"/>
      <c r="M307" s="127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>
      <c r="A308" s="121"/>
      <c r="B308" s="121"/>
      <c r="C308" s="121"/>
      <c r="D308" s="121"/>
      <c r="E308" s="128"/>
      <c r="F308" s="128"/>
      <c r="G308" s="122"/>
      <c r="H308" s="123"/>
      <c r="I308" s="124"/>
      <c r="J308" s="123"/>
      <c r="K308" s="125"/>
      <c r="L308" s="126"/>
      <c r="M308" s="127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>
      <c r="A309" s="121"/>
      <c r="B309" s="121"/>
      <c r="C309" s="121"/>
      <c r="D309" s="121"/>
      <c r="E309" s="128"/>
      <c r="F309" s="128"/>
      <c r="G309" s="122"/>
      <c r="H309" s="123"/>
      <c r="I309" s="124"/>
      <c r="J309" s="123"/>
      <c r="K309" s="125"/>
      <c r="L309" s="126"/>
      <c r="M309" s="127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>
      <c r="A310" s="121"/>
      <c r="B310" s="121"/>
      <c r="C310" s="121"/>
      <c r="D310" s="121"/>
      <c r="E310" s="128"/>
      <c r="F310" s="128"/>
      <c r="G310" s="122"/>
      <c r="H310" s="123"/>
      <c r="I310" s="124"/>
      <c r="J310" s="123"/>
      <c r="K310" s="125"/>
      <c r="L310" s="126"/>
      <c r="M310" s="127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>
      <c r="A311" s="121"/>
      <c r="B311" s="121"/>
      <c r="C311" s="121"/>
      <c r="D311" s="121"/>
      <c r="E311" s="128"/>
      <c r="F311" s="128"/>
      <c r="G311" s="122"/>
      <c r="H311" s="123"/>
      <c r="I311" s="124"/>
      <c r="J311" s="123"/>
      <c r="K311" s="125"/>
      <c r="L311" s="126"/>
      <c r="M311" s="127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>
      <c r="A312" s="121"/>
      <c r="B312" s="121"/>
      <c r="C312" s="121"/>
      <c r="D312" s="121"/>
      <c r="E312" s="128"/>
      <c r="F312" s="128"/>
      <c r="G312" s="122"/>
      <c r="H312" s="123"/>
      <c r="I312" s="124"/>
      <c r="J312" s="123"/>
      <c r="K312" s="125"/>
      <c r="L312" s="126"/>
      <c r="M312" s="127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>
      <c r="A313" s="121"/>
      <c r="B313" s="121"/>
      <c r="C313" s="121"/>
      <c r="D313" s="121"/>
      <c r="E313" s="128"/>
      <c r="F313" s="128"/>
      <c r="G313" s="122"/>
      <c r="H313" s="123"/>
      <c r="I313" s="124"/>
      <c r="J313" s="123"/>
      <c r="K313" s="125"/>
      <c r="L313" s="126"/>
      <c r="M313" s="127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>
      <c r="A314" s="121"/>
      <c r="B314" s="121"/>
      <c r="C314" s="121"/>
      <c r="D314" s="121"/>
      <c r="E314" s="128"/>
      <c r="F314" s="128"/>
      <c r="G314" s="122"/>
      <c r="H314" s="123"/>
      <c r="I314" s="124"/>
      <c r="J314" s="123"/>
      <c r="K314" s="125"/>
      <c r="L314" s="126"/>
      <c r="M314" s="127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>
      <c r="A315" s="121"/>
      <c r="B315" s="121"/>
      <c r="C315" s="121"/>
      <c r="D315" s="121"/>
      <c r="E315" s="128"/>
      <c r="F315" s="128"/>
      <c r="G315" s="122"/>
      <c r="H315" s="123"/>
      <c r="I315" s="124"/>
      <c r="J315" s="123"/>
      <c r="K315" s="125"/>
      <c r="L315" s="126"/>
      <c r="M315" s="127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>
      <c r="A316" s="121"/>
      <c r="B316" s="121"/>
      <c r="C316" s="121"/>
      <c r="D316" s="121"/>
      <c r="E316" s="123"/>
      <c r="F316" s="123"/>
      <c r="G316" s="123"/>
      <c r="H316" s="123"/>
      <c r="I316" s="123"/>
      <c r="J316" s="123"/>
      <c r="K316" s="125"/>
      <c r="L316" s="129"/>
      <c r="M316" s="127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>
      <c r="A317" s="121"/>
      <c r="B317" s="121"/>
      <c r="C317" s="121"/>
      <c r="D317" s="121"/>
      <c r="E317" s="123"/>
      <c r="F317" s="123"/>
      <c r="G317" s="123"/>
      <c r="H317" s="123"/>
      <c r="I317" s="123"/>
      <c r="J317" s="123"/>
      <c r="K317" s="125"/>
      <c r="L317" s="129"/>
      <c r="M317" s="127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>
      <c r="A318" s="121"/>
      <c r="B318" s="121"/>
      <c r="C318" s="121"/>
      <c r="D318" s="121"/>
      <c r="E318" s="123"/>
      <c r="F318" s="123"/>
      <c r="G318" s="123"/>
      <c r="H318" s="123"/>
      <c r="I318" s="123"/>
      <c r="J318" s="123"/>
      <c r="K318" s="125"/>
      <c r="L318" s="129"/>
      <c r="M318" s="127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>
      <c r="A319" s="121"/>
      <c r="B319" s="121"/>
      <c r="C319" s="121"/>
      <c r="D319" s="121"/>
      <c r="E319" s="123"/>
      <c r="F319" s="123"/>
      <c r="G319" s="123"/>
      <c r="H319" s="123"/>
      <c r="I319" s="123"/>
      <c r="J319" s="123"/>
      <c r="K319" s="125"/>
      <c r="L319" s="129"/>
      <c r="M319" s="127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>
      <c r="A320" s="121"/>
      <c r="B320" s="121"/>
      <c r="C320" s="121"/>
      <c r="D320" s="121"/>
      <c r="E320" s="123"/>
      <c r="F320" s="123"/>
      <c r="G320" s="123"/>
      <c r="H320" s="123"/>
      <c r="I320" s="123"/>
      <c r="J320" s="123"/>
      <c r="K320" s="125"/>
      <c r="L320" s="129"/>
      <c r="M320" s="127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>
      <c r="A321" s="121"/>
      <c r="B321" s="121"/>
      <c r="C321" s="121"/>
      <c r="D321" s="121"/>
      <c r="E321" s="123"/>
      <c r="F321" s="123"/>
      <c r="G321" s="123"/>
      <c r="H321" s="123"/>
      <c r="I321" s="123"/>
      <c r="J321" s="123"/>
      <c r="K321" s="125"/>
      <c r="L321" s="129"/>
      <c r="M321" s="127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>
      <c r="A322" s="121"/>
      <c r="B322" s="121"/>
      <c r="C322" s="121"/>
      <c r="D322" s="121"/>
      <c r="E322" s="123"/>
      <c r="F322" s="123"/>
      <c r="G322" s="123"/>
      <c r="H322" s="123"/>
      <c r="I322" s="123"/>
      <c r="J322" s="123"/>
      <c r="K322" s="125"/>
      <c r="L322" s="129"/>
      <c r="M322" s="127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>
      <c r="A323" s="121"/>
      <c r="B323" s="121"/>
      <c r="C323" s="121"/>
      <c r="D323" s="121"/>
      <c r="E323" s="123"/>
      <c r="F323" s="123"/>
      <c r="G323" s="123"/>
      <c r="H323" s="123"/>
      <c r="I323" s="123"/>
      <c r="J323" s="123"/>
      <c r="K323" s="125"/>
      <c r="L323" s="129"/>
      <c r="M323" s="127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>
      <c r="A324" s="121"/>
      <c r="B324" s="121"/>
      <c r="C324" s="121"/>
      <c r="D324" s="121"/>
      <c r="E324" s="123"/>
      <c r="F324" s="123"/>
      <c r="G324" s="123"/>
      <c r="H324" s="123"/>
      <c r="I324" s="123"/>
      <c r="J324" s="123"/>
      <c r="K324" s="125"/>
      <c r="L324" s="129"/>
      <c r="M324" s="127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>
      <c r="A325" s="121"/>
      <c r="B325" s="121"/>
      <c r="C325" s="121"/>
      <c r="D325" s="121"/>
      <c r="E325" s="123"/>
      <c r="F325" s="123"/>
      <c r="G325" s="123"/>
      <c r="H325" s="123"/>
      <c r="I325" s="123"/>
      <c r="J325" s="123"/>
      <c r="K325" s="125"/>
      <c r="L325" s="129"/>
      <c r="M325" s="127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>
      <c r="A326" s="121"/>
      <c r="B326" s="121"/>
      <c r="C326" s="121"/>
      <c r="D326" s="121"/>
      <c r="E326" s="123"/>
      <c r="F326" s="123"/>
      <c r="G326" s="123"/>
      <c r="H326" s="123"/>
      <c r="I326" s="123"/>
      <c r="J326" s="123"/>
      <c r="K326" s="125"/>
      <c r="L326" s="129"/>
      <c r="M326" s="127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>
      <c r="A327" s="121"/>
      <c r="B327" s="121"/>
      <c r="C327" s="121"/>
      <c r="D327" s="121"/>
      <c r="E327" s="123"/>
      <c r="F327" s="123"/>
      <c r="G327" s="123"/>
      <c r="H327" s="123"/>
      <c r="I327" s="123"/>
      <c r="J327" s="123"/>
      <c r="K327" s="125"/>
      <c r="L327" s="129"/>
      <c r="M327" s="127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>
      <c r="A328" s="121"/>
      <c r="B328" s="121"/>
      <c r="C328" s="121"/>
      <c r="D328" s="121"/>
      <c r="E328" s="123"/>
      <c r="F328" s="123"/>
      <c r="G328" s="123"/>
      <c r="H328" s="123"/>
      <c r="I328" s="123"/>
      <c r="J328" s="123"/>
      <c r="K328" s="125"/>
      <c r="L328" s="129"/>
      <c r="M328" s="127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>
      <c r="A329" s="121"/>
      <c r="B329" s="121"/>
      <c r="C329" s="121"/>
      <c r="D329" s="121"/>
      <c r="E329" s="123"/>
      <c r="F329" s="123"/>
      <c r="G329" s="123"/>
      <c r="H329" s="123"/>
      <c r="I329" s="123"/>
      <c r="J329" s="123"/>
      <c r="K329" s="125"/>
      <c r="L329" s="129"/>
      <c r="M329" s="127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>
      <c r="A330" s="121"/>
      <c r="B330" s="121"/>
      <c r="C330" s="121"/>
      <c r="D330" s="121"/>
      <c r="E330" s="123"/>
      <c r="F330" s="123"/>
      <c r="G330" s="123"/>
      <c r="H330" s="123"/>
      <c r="I330" s="123"/>
      <c r="J330" s="123"/>
      <c r="K330" s="125"/>
      <c r="L330" s="129"/>
      <c r="M330" s="127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>
      <c r="A331" s="121"/>
      <c r="B331" s="121"/>
      <c r="C331" s="121"/>
      <c r="D331" s="121"/>
      <c r="E331" s="123"/>
      <c r="F331" s="123"/>
      <c r="G331" s="123"/>
      <c r="H331" s="123"/>
      <c r="I331" s="123"/>
      <c r="J331" s="123"/>
      <c r="K331" s="125"/>
      <c r="L331" s="129"/>
      <c r="M331" s="127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>
      <c r="A332" s="121"/>
      <c r="B332" s="121"/>
      <c r="C332" s="121"/>
      <c r="D332" s="121"/>
      <c r="E332" s="123"/>
      <c r="F332" s="123"/>
      <c r="G332" s="123"/>
      <c r="H332" s="123"/>
      <c r="I332" s="123"/>
      <c r="J332" s="123"/>
      <c r="K332" s="125"/>
      <c r="L332" s="129"/>
      <c r="M332" s="127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>
      <c r="A333" s="121"/>
      <c r="B333" s="121"/>
      <c r="C333" s="121"/>
      <c r="D333" s="121"/>
      <c r="E333" s="123"/>
      <c r="F333" s="123"/>
      <c r="G333" s="123"/>
      <c r="H333" s="123"/>
      <c r="I333" s="123"/>
      <c r="J333" s="123"/>
      <c r="K333" s="125"/>
      <c r="L333" s="129"/>
      <c r="M333" s="127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>
      <c r="A334" s="121"/>
      <c r="B334" s="121"/>
      <c r="C334" s="121"/>
      <c r="D334" s="121"/>
      <c r="E334" s="123"/>
      <c r="F334" s="123"/>
      <c r="G334" s="123"/>
      <c r="H334" s="123"/>
      <c r="I334" s="123"/>
      <c r="J334" s="123"/>
      <c r="K334" s="125"/>
      <c r="L334" s="129"/>
      <c r="M334" s="127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>
      <c r="A335" s="121"/>
      <c r="B335" s="121"/>
      <c r="C335" s="121"/>
      <c r="D335" s="121"/>
      <c r="E335" s="123"/>
      <c r="F335" s="123"/>
      <c r="G335" s="123"/>
      <c r="H335" s="123"/>
      <c r="I335" s="123"/>
      <c r="J335" s="123"/>
      <c r="K335" s="125"/>
      <c r="L335" s="129"/>
      <c r="M335" s="127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130"/>
      <c r="L336" s="183"/>
      <c r="M336" s="131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130"/>
      <c r="L337" s="183"/>
      <c r="M337" s="131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130"/>
      <c r="L338" s="183"/>
      <c r="M338" s="131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130"/>
      <c r="L339" s="183"/>
      <c r="M339" s="131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130"/>
      <c r="L340" s="183"/>
      <c r="M340" s="131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130"/>
      <c r="L341" s="183"/>
      <c r="M341" s="131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130"/>
      <c r="L342" s="183"/>
      <c r="M342" s="131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130"/>
      <c r="L343" s="183"/>
      <c r="M343" s="131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130"/>
      <c r="L344" s="183"/>
      <c r="M344" s="131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130"/>
      <c r="L345" s="183"/>
      <c r="M345" s="131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130"/>
      <c r="L346" s="183"/>
      <c r="M346" s="131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130"/>
      <c r="L347" s="183"/>
      <c r="M347" s="131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130"/>
      <c r="L348" s="183"/>
      <c r="M348" s="131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130"/>
      <c r="L349" s="183"/>
      <c r="M349" s="131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130"/>
      <c r="L350" s="183"/>
      <c r="M350" s="131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130"/>
      <c r="L351" s="183"/>
      <c r="M351" s="131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130"/>
      <c r="L352" s="183"/>
      <c r="M352" s="131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130"/>
      <c r="L353" s="183"/>
      <c r="M353" s="131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130"/>
      <c r="L354" s="183"/>
      <c r="M354" s="131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130"/>
      <c r="L355" s="183"/>
      <c r="M355" s="131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130"/>
      <c r="L356" s="183"/>
      <c r="M356" s="131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130"/>
      <c r="L357" s="183"/>
      <c r="M357" s="131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130"/>
      <c r="L358" s="183"/>
      <c r="M358" s="131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130"/>
      <c r="L359" s="183"/>
      <c r="M359" s="131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130"/>
      <c r="L360" s="183"/>
      <c r="M360" s="131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130"/>
      <c r="L361" s="183"/>
      <c r="M361" s="131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130"/>
      <c r="L362" s="183"/>
      <c r="M362" s="131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130"/>
      <c r="L363" s="183"/>
      <c r="M363" s="131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130"/>
      <c r="L364" s="183"/>
      <c r="M364" s="131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130"/>
      <c r="L365" s="183"/>
      <c r="M365" s="131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130"/>
      <c r="L366" s="183"/>
      <c r="M366" s="131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130"/>
      <c r="L367" s="183"/>
      <c r="M367" s="131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130"/>
      <c r="L368" s="183"/>
      <c r="M368" s="131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130"/>
      <c r="L369" s="183"/>
      <c r="M369" s="131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130"/>
      <c r="L370" s="183"/>
      <c r="M370" s="131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130"/>
      <c r="L371" s="183"/>
      <c r="M371" s="131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130"/>
      <c r="L372" s="183"/>
      <c r="M372" s="131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130"/>
      <c r="L373" s="183"/>
      <c r="M373" s="131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130"/>
      <c r="L374" s="183"/>
      <c r="M374" s="131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130"/>
      <c r="L375" s="183"/>
      <c r="M375" s="131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130"/>
      <c r="L376" s="183"/>
      <c r="M376" s="131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130"/>
      <c r="L377" s="183"/>
      <c r="M377" s="131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130"/>
      <c r="L378" s="183"/>
      <c r="M378" s="131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130"/>
      <c r="L379" s="183"/>
      <c r="M379" s="131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130"/>
      <c r="L380" s="183"/>
      <c r="M380" s="131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130"/>
      <c r="L381" s="183"/>
      <c r="M381" s="131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130"/>
      <c r="L382" s="183"/>
      <c r="M382" s="131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130"/>
      <c r="L383" s="183"/>
      <c r="M383" s="131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130"/>
      <c r="L384" s="183"/>
      <c r="M384" s="131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130"/>
      <c r="L385" s="183"/>
      <c r="M385" s="131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130"/>
      <c r="L386" s="183"/>
      <c r="M386" s="131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130"/>
      <c r="L387" s="183"/>
      <c r="M387" s="131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130"/>
      <c r="L388" s="183"/>
      <c r="M388" s="131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130"/>
      <c r="L389" s="183"/>
      <c r="M389" s="131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130"/>
      <c r="L390" s="183"/>
      <c r="M390" s="131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130"/>
      <c r="L391" s="183"/>
      <c r="M391" s="131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130"/>
      <c r="L392" s="183"/>
      <c r="M392" s="131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130"/>
      <c r="L393" s="183"/>
      <c r="M393" s="131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130"/>
      <c r="L394" s="183"/>
      <c r="M394" s="131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130"/>
      <c r="L395" s="183"/>
      <c r="M395" s="131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130"/>
      <c r="L396" s="183"/>
      <c r="M396" s="131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130"/>
      <c r="L397" s="183"/>
      <c r="M397" s="131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130"/>
      <c r="L398" s="183"/>
      <c r="M398" s="131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130"/>
      <c r="L399" s="183"/>
      <c r="M399" s="131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130"/>
      <c r="L400" s="183"/>
      <c r="M400" s="131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130"/>
      <c r="L401" s="183"/>
      <c r="M401" s="131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130"/>
      <c r="L402" s="183"/>
      <c r="M402" s="131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130"/>
      <c r="L403" s="183"/>
      <c r="M403" s="131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130"/>
      <c r="L404" s="183"/>
      <c r="M404" s="131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130"/>
      <c r="L405" s="183"/>
      <c r="M405" s="131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130"/>
      <c r="L406" s="183"/>
      <c r="M406" s="131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130"/>
      <c r="L407" s="183"/>
      <c r="M407" s="131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130"/>
      <c r="L408" s="183"/>
      <c r="M408" s="131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130"/>
      <c r="L409" s="183"/>
      <c r="M409" s="131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130"/>
      <c r="L410" s="183"/>
      <c r="M410" s="131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130"/>
      <c r="L411" s="183"/>
      <c r="M411" s="131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130"/>
      <c r="L412" s="183"/>
      <c r="M412" s="131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130"/>
      <c r="L413" s="183"/>
      <c r="M413" s="131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130"/>
      <c r="L414" s="183"/>
      <c r="M414" s="131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130"/>
      <c r="L415" s="183"/>
      <c r="M415" s="131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130"/>
      <c r="L416" s="183"/>
      <c r="M416" s="131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130"/>
      <c r="L417" s="183"/>
      <c r="M417" s="131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130"/>
      <c r="L418" s="183"/>
      <c r="M418" s="131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130"/>
      <c r="L419" s="183"/>
      <c r="M419" s="131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130"/>
      <c r="L420" s="183"/>
      <c r="M420" s="131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130"/>
      <c r="L421" s="183"/>
      <c r="M421" s="131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130"/>
      <c r="L422" s="183"/>
      <c r="M422" s="131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130"/>
      <c r="L423" s="183"/>
      <c r="M423" s="131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130"/>
      <c r="L424" s="183"/>
      <c r="M424" s="131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130"/>
      <c r="L425" s="183"/>
      <c r="M425" s="131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130"/>
      <c r="L426" s="183"/>
      <c r="M426" s="131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130"/>
      <c r="L427" s="183"/>
      <c r="M427" s="131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130"/>
      <c r="L428" s="183"/>
      <c r="M428" s="131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130"/>
      <c r="L429" s="183"/>
      <c r="M429" s="131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130"/>
      <c r="L430" s="183"/>
      <c r="M430" s="131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130"/>
      <c r="L431" s="183"/>
      <c r="M431" s="131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130"/>
      <c r="L432" s="183"/>
      <c r="M432" s="131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130"/>
      <c r="L433" s="183"/>
      <c r="M433" s="131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130"/>
      <c r="L434" s="183"/>
      <c r="M434" s="131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130"/>
      <c r="L435" s="183"/>
      <c r="M435" s="131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130"/>
      <c r="L436" s="183"/>
      <c r="M436" s="131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130"/>
      <c r="L437" s="183"/>
      <c r="M437" s="131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130"/>
      <c r="L438" s="183"/>
      <c r="M438" s="131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130"/>
      <c r="L439" s="183"/>
      <c r="M439" s="131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130"/>
      <c r="L440" s="183"/>
      <c r="M440" s="131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130"/>
      <c r="L441" s="183"/>
      <c r="M441" s="131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130"/>
      <c r="L442" s="183"/>
      <c r="M442" s="131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130"/>
      <c r="L443" s="183"/>
      <c r="M443" s="131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130"/>
      <c r="L444" s="183"/>
      <c r="M444" s="131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130"/>
      <c r="L445" s="183"/>
      <c r="M445" s="131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130"/>
      <c r="L446" s="183"/>
      <c r="M446" s="131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130"/>
      <c r="L447" s="183"/>
      <c r="M447" s="131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130"/>
      <c r="L448" s="183"/>
      <c r="M448" s="131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130"/>
      <c r="L449" s="183"/>
      <c r="M449" s="131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130"/>
      <c r="L450" s="183"/>
      <c r="M450" s="131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130"/>
      <c r="L451" s="183"/>
      <c r="M451" s="131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130"/>
      <c r="L452" s="183"/>
      <c r="M452" s="131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130"/>
      <c r="L453" s="183"/>
      <c r="M453" s="131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130"/>
      <c r="L454" s="183"/>
      <c r="M454" s="131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130"/>
      <c r="L455" s="183"/>
      <c r="M455" s="131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130"/>
      <c r="L456" s="183"/>
      <c r="M456" s="131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130"/>
      <c r="L457" s="183"/>
      <c r="M457" s="131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130"/>
      <c r="L458" s="183"/>
      <c r="M458" s="131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130"/>
      <c r="L459" s="183"/>
      <c r="M459" s="131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130"/>
      <c r="L460" s="183"/>
      <c r="M460" s="131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130"/>
      <c r="L461" s="183"/>
      <c r="M461" s="131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130"/>
      <c r="L462" s="183"/>
      <c r="M462" s="131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130"/>
      <c r="L463" s="183"/>
      <c r="M463" s="131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130"/>
      <c r="L464" s="183"/>
      <c r="M464" s="131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130"/>
      <c r="L465" s="183"/>
      <c r="M465" s="131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130"/>
      <c r="L466" s="183"/>
      <c r="M466" s="131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130"/>
      <c r="L467" s="183"/>
      <c r="M467" s="131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130"/>
      <c r="L468" s="183"/>
      <c r="M468" s="131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130"/>
      <c r="L469" s="183"/>
      <c r="M469" s="131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130"/>
      <c r="L470" s="183"/>
      <c r="M470" s="131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130"/>
      <c r="L471" s="183"/>
      <c r="M471" s="131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130"/>
      <c r="L472" s="183"/>
      <c r="M472" s="131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130"/>
      <c r="L473" s="183"/>
      <c r="M473" s="131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130"/>
      <c r="L474" s="183"/>
      <c r="M474" s="131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130"/>
      <c r="L475" s="183"/>
      <c r="M475" s="131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130"/>
      <c r="L476" s="183"/>
      <c r="M476" s="131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130"/>
      <c r="L477" s="183"/>
      <c r="M477" s="131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130"/>
      <c r="L478" s="183"/>
      <c r="M478" s="131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130"/>
      <c r="L479" s="183"/>
      <c r="M479" s="131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130"/>
      <c r="L480" s="183"/>
      <c r="M480" s="131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130"/>
      <c r="L481" s="183"/>
      <c r="M481" s="131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130"/>
      <c r="L482" s="183"/>
      <c r="M482" s="131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130"/>
      <c r="L483" s="183"/>
      <c r="M483" s="131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130"/>
      <c r="L484" s="183"/>
      <c r="M484" s="131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130"/>
      <c r="L485" s="183"/>
      <c r="M485" s="131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130"/>
      <c r="L486" s="183"/>
      <c r="M486" s="131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130"/>
      <c r="L487" s="183"/>
      <c r="M487" s="131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130"/>
      <c r="L488" s="183"/>
      <c r="M488" s="131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130"/>
      <c r="L489" s="183"/>
      <c r="M489" s="131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130"/>
      <c r="L490" s="183"/>
      <c r="M490" s="131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130"/>
      <c r="L491" s="183"/>
      <c r="M491" s="131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130"/>
      <c r="L492" s="183"/>
      <c r="M492" s="131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130"/>
      <c r="L493" s="183"/>
      <c r="M493" s="131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130"/>
      <c r="L494" s="183"/>
      <c r="M494" s="131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130"/>
      <c r="L495" s="183"/>
      <c r="M495" s="131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130"/>
      <c r="L496" s="183"/>
      <c r="M496" s="131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130"/>
      <c r="L497" s="183"/>
      <c r="M497" s="131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130"/>
      <c r="L498" s="183"/>
      <c r="M498" s="131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130"/>
      <c r="L499" s="183"/>
      <c r="M499" s="131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130"/>
      <c r="L500" s="183"/>
      <c r="M500" s="131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130"/>
      <c r="L501" s="183"/>
      <c r="M501" s="131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130"/>
      <c r="L502" s="183"/>
      <c r="M502" s="131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130"/>
      <c r="L503" s="183"/>
      <c r="M503" s="131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130"/>
      <c r="L504" s="183"/>
      <c r="M504" s="131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130"/>
      <c r="L505" s="183"/>
      <c r="M505" s="131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130"/>
      <c r="L506" s="183"/>
      <c r="M506" s="131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130"/>
      <c r="L507" s="183"/>
      <c r="M507" s="131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130"/>
      <c r="L508" s="183"/>
      <c r="M508" s="131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130"/>
      <c r="L509" s="183"/>
      <c r="M509" s="131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130"/>
      <c r="L510" s="183"/>
      <c r="M510" s="131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130"/>
      <c r="L511" s="183"/>
      <c r="M511" s="131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130"/>
      <c r="L512" s="183"/>
      <c r="M512" s="131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130"/>
      <c r="L513" s="183"/>
      <c r="M513" s="131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130"/>
      <c r="L514" s="183"/>
      <c r="M514" s="131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130"/>
      <c r="L515" s="183"/>
      <c r="M515" s="131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130"/>
      <c r="L516" s="183"/>
      <c r="M516" s="131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130"/>
      <c r="L517" s="183"/>
      <c r="M517" s="131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130"/>
      <c r="L518" s="183"/>
      <c r="M518" s="131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130"/>
      <c r="L519" s="183"/>
      <c r="M519" s="131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130"/>
      <c r="L520" s="183"/>
      <c r="M520" s="131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130"/>
      <c r="L521" s="183"/>
      <c r="M521" s="131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130"/>
      <c r="L522" s="183"/>
      <c r="M522" s="131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130"/>
      <c r="L523" s="183"/>
      <c r="M523" s="131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130"/>
      <c r="L524" s="183"/>
      <c r="M524" s="131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130"/>
      <c r="L525" s="183"/>
      <c r="M525" s="131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130"/>
      <c r="L526" s="183"/>
      <c r="M526" s="131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130"/>
      <c r="L527" s="183"/>
      <c r="M527" s="131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130"/>
      <c r="L528" s="183"/>
      <c r="M528" s="131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130"/>
      <c r="L529" s="183"/>
      <c r="M529" s="131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130"/>
      <c r="L530" s="183"/>
      <c r="M530" s="131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130"/>
      <c r="L531" s="183"/>
      <c r="M531" s="131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130"/>
      <c r="L532" s="183"/>
      <c r="M532" s="131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130"/>
      <c r="L533" s="183"/>
      <c r="M533" s="131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130"/>
      <c r="L534" s="183"/>
      <c r="M534" s="131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130"/>
      <c r="L535" s="183"/>
      <c r="M535" s="131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130"/>
      <c r="L536" s="183"/>
      <c r="M536" s="131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130"/>
      <c r="L537" s="183"/>
      <c r="M537" s="131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130"/>
      <c r="L538" s="183"/>
      <c r="M538" s="131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130"/>
      <c r="L539" s="183"/>
      <c r="M539" s="131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130"/>
      <c r="L540" s="183"/>
      <c r="M540" s="131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130"/>
      <c r="L541" s="183"/>
      <c r="M541" s="131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130"/>
      <c r="L542" s="183"/>
      <c r="M542" s="131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130"/>
      <c r="L543" s="183"/>
      <c r="M543" s="131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130"/>
      <c r="L544" s="183"/>
      <c r="M544" s="131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130"/>
      <c r="L545" s="183"/>
      <c r="M545" s="131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130"/>
      <c r="L546" s="183"/>
      <c r="M546" s="131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130"/>
      <c r="L547" s="183"/>
      <c r="M547" s="131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130"/>
      <c r="L548" s="183"/>
      <c r="M548" s="131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130"/>
      <c r="L549" s="183"/>
      <c r="M549" s="131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130"/>
      <c r="L550" s="183"/>
      <c r="M550" s="131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130"/>
      <c r="L551" s="183"/>
      <c r="M551" s="131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130"/>
      <c r="L552" s="183"/>
      <c r="M552" s="131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130"/>
      <c r="L553" s="183"/>
      <c r="M553" s="131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130"/>
      <c r="L554" s="183"/>
      <c r="M554" s="131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130"/>
      <c r="L555" s="183"/>
      <c r="M555" s="131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130"/>
      <c r="L556" s="183"/>
      <c r="M556" s="131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130"/>
      <c r="L557" s="183"/>
      <c r="M557" s="131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130"/>
      <c r="L558" s="183"/>
      <c r="M558" s="131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130"/>
      <c r="L559" s="183"/>
      <c r="M559" s="131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130"/>
      <c r="L560" s="183"/>
      <c r="M560" s="131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130"/>
      <c r="L561" s="183"/>
      <c r="M561" s="131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130"/>
      <c r="L562" s="183"/>
      <c r="M562" s="131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130"/>
      <c r="L563" s="183"/>
      <c r="M563" s="131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130"/>
      <c r="L564" s="183"/>
      <c r="M564" s="131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130"/>
      <c r="L565" s="183"/>
      <c r="M565" s="131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130"/>
      <c r="L566" s="183"/>
      <c r="M566" s="131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130"/>
      <c r="L567" s="183"/>
      <c r="M567" s="131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130"/>
      <c r="L568" s="183"/>
      <c r="M568" s="131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130"/>
      <c r="L569" s="183"/>
      <c r="M569" s="131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130"/>
      <c r="L570" s="183"/>
      <c r="M570" s="131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130"/>
      <c r="L571" s="183"/>
      <c r="M571" s="131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130"/>
      <c r="L572" s="183"/>
      <c r="M572" s="131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130"/>
      <c r="L573" s="183"/>
      <c r="M573" s="131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130"/>
      <c r="L574" s="183"/>
      <c r="M574" s="131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130"/>
      <c r="L575" s="183"/>
      <c r="M575" s="131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130"/>
      <c r="L576" s="183"/>
      <c r="M576" s="131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130"/>
      <c r="L577" s="183"/>
      <c r="M577" s="131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130"/>
      <c r="L578" s="183"/>
      <c r="M578" s="131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130"/>
      <c r="L579" s="183"/>
      <c r="M579" s="131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130"/>
      <c r="L580" s="183"/>
      <c r="M580" s="131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130"/>
      <c r="L581" s="183"/>
      <c r="M581" s="131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130"/>
      <c r="L582" s="183"/>
      <c r="M582" s="131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130"/>
      <c r="L583" s="183"/>
      <c r="M583" s="131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130"/>
      <c r="L584" s="183"/>
      <c r="M584" s="131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130"/>
      <c r="L585" s="183"/>
      <c r="M585" s="131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130"/>
      <c r="L586" s="183"/>
      <c r="M586" s="131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130"/>
      <c r="L587" s="183"/>
      <c r="M587" s="131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130"/>
      <c r="L588" s="183"/>
      <c r="M588" s="131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130"/>
      <c r="L589" s="183"/>
      <c r="M589" s="131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130"/>
      <c r="L590" s="183"/>
      <c r="M590" s="131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130"/>
      <c r="L591" s="183"/>
      <c r="M591" s="131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130"/>
      <c r="L592" s="183"/>
      <c r="M592" s="131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130"/>
      <c r="L593" s="183"/>
      <c r="M593" s="131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130"/>
      <c r="L594" s="183"/>
      <c r="M594" s="131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130"/>
      <c r="L595" s="183"/>
      <c r="M595" s="131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130"/>
      <c r="L596" s="183"/>
      <c r="M596" s="131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130"/>
      <c r="L597" s="183"/>
      <c r="M597" s="131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130"/>
      <c r="L598" s="183"/>
      <c r="M598" s="131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130"/>
      <c r="L599" s="183"/>
      <c r="M599" s="131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130"/>
      <c r="L600" s="183"/>
      <c r="M600" s="131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130"/>
      <c r="L601" s="183"/>
      <c r="M601" s="131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130"/>
      <c r="L602" s="183"/>
      <c r="M602" s="131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130"/>
      <c r="L603" s="183"/>
      <c r="M603" s="131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130"/>
      <c r="L604" s="183"/>
      <c r="M604" s="131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130"/>
      <c r="L605" s="183"/>
      <c r="M605" s="131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130"/>
      <c r="L606" s="183"/>
      <c r="M606" s="131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130"/>
      <c r="L607" s="183"/>
      <c r="M607" s="131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130"/>
      <c r="L608" s="183"/>
      <c r="M608" s="131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130"/>
      <c r="L609" s="183"/>
      <c r="M609" s="131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130"/>
      <c r="L610" s="183"/>
      <c r="M610" s="131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130"/>
      <c r="L611" s="183"/>
      <c r="M611" s="131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130"/>
      <c r="L612" s="183"/>
      <c r="M612" s="131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130"/>
      <c r="L613" s="183"/>
      <c r="M613" s="131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130"/>
      <c r="L614" s="183"/>
      <c r="M614" s="131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130"/>
      <c r="L615" s="183"/>
      <c r="M615" s="131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130"/>
      <c r="L616" s="183"/>
      <c r="M616" s="131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130"/>
      <c r="L617" s="183"/>
      <c r="M617" s="131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130"/>
      <c r="L618" s="183"/>
      <c r="M618" s="131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130"/>
      <c r="L619" s="183"/>
      <c r="M619" s="131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130"/>
      <c r="L620" s="183"/>
      <c r="M620" s="131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130"/>
      <c r="L621" s="183"/>
      <c r="M621" s="131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130"/>
      <c r="L622" s="183"/>
      <c r="M622" s="131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130"/>
      <c r="L623" s="183"/>
      <c r="M623" s="131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130"/>
      <c r="L624" s="183"/>
      <c r="M624" s="131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130"/>
      <c r="L625" s="183"/>
      <c r="M625" s="131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130"/>
      <c r="L626" s="183"/>
      <c r="M626" s="131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130"/>
      <c r="L627" s="183"/>
      <c r="M627" s="131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130"/>
      <c r="L628" s="183"/>
      <c r="M628" s="131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130"/>
      <c r="L629" s="183"/>
      <c r="M629" s="131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130"/>
      <c r="L630" s="183"/>
      <c r="M630" s="131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130"/>
      <c r="L631" s="183"/>
      <c r="M631" s="131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130"/>
      <c r="L632" s="183"/>
      <c r="M632" s="131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130"/>
      <c r="L633" s="183"/>
      <c r="M633" s="131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130"/>
      <c r="L634" s="183"/>
      <c r="M634" s="131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130"/>
      <c r="L635" s="183"/>
      <c r="M635" s="131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130"/>
      <c r="L636" s="183"/>
      <c r="M636" s="131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130"/>
      <c r="L637" s="183"/>
      <c r="M637" s="131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130"/>
      <c r="L638" s="183"/>
      <c r="M638" s="131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130"/>
      <c r="L639" s="183"/>
      <c r="M639" s="131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130"/>
      <c r="L640" s="183"/>
      <c r="M640" s="131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130"/>
      <c r="L641" s="183"/>
      <c r="M641" s="131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130"/>
      <c r="L642" s="183"/>
      <c r="M642" s="131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130"/>
      <c r="L643" s="183"/>
      <c r="M643" s="131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130"/>
      <c r="L644" s="183"/>
      <c r="M644" s="131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130"/>
      <c r="L645" s="183"/>
      <c r="M645" s="131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130"/>
      <c r="L646" s="183"/>
      <c r="M646" s="131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130"/>
      <c r="L647" s="183"/>
      <c r="M647" s="131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130"/>
      <c r="L648" s="183"/>
      <c r="M648" s="131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130"/>
      <c r="L649" s="183"/>
      <c r="M649" s="131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130"/>
      <c r="L650" s="183"/>
      <c r="M650" s="131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130"/>
      <c r="L651" s="183"/>
      <c r="M651" s="131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130"/>
      <c r="L652" s="183"/>
      <c r="M652" s="131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130"/>
      <c r="L653" s="183"/>
      <c r="M653" s="131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130"/>
      <c r="L654" s="183"/>
      <c r="M654" s="131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130"/>
      <c r="L655" s="183"/>
      <c r="M655" s="131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130"/>
      <c r="L656" s="183"/>
      <c r="M656" s="131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130"/>
      <c r="L657" s="183"/>
      <c r="M657" s="131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130"/>
      <c r="L658" s="183"/>
      <c r="M658" s="131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130"/>
      <c r="L659" s="183"/>
      <c r="M659" s="131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130"/>
      <c r="L660" s="183"/>
      <c r="M660" s="131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130"/>
      <c r="L661" s="183"/>
      <c r="M661" s="131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130"/>
      <c r="L662" s="183"/>
      <c r="M662" s="131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130"/>
      <c r="L663" s="183"/>
      <c r="M663" s="131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130"/>
      <c r="L664" s="183"/>
      <c r="M664" s="131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130"/>
      <c r="L665" s="183"/>
      <c r="M665" s="131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130"/>
      <c r="L666" s="183"/>
      <c r="M666" s="131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130"/>
      <c r="L667" s="183"/>
      <c r="M667" s="131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130"/>
      <c r="L668" s="183"/>
      <c r="M668" s="131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130"/>
      <c r="L669" s="183"/>
      <c r="M669" s="131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130"/>
      <c r="L670" s="183"/>
      <c r="M670" s="131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130"/>
      <c r="L671" s="183"/>
      <c r="M671" s="131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130"/>
      <c r="L672" s="183"/>
      <c r="M672" s="131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130"/>
      <c r="L673" s="183"/>
      <c r="M673" s="131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130"/>
      <c r="L674" s="183"/>
      <c r="M674" s="131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130"/>
      <c r="L675" s="183"/>
      <c r="M675" s="131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130"/>
      <c r="L676" s="183"/>
      <c r="M676" s="131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130"/>
      <c r="L677" s="183"/>
      <c r="M677" s="131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130"/>
      <c r="L678" s="183"/>
      <c r="M678" s="131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130"/>
      <c r="L679" s="183"/>
      <c r="M679" s="131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130"/>
      <c r="L680" s="183"/>
      <c r="M680" s="131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130"/>
      <c r="L681" s="183"/>
      <c r="M681" s="131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130"/>
      <c r="L682" s="183"/>
      <c r="M682" s="131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130"/>
      <c r="L683" s="183"/>
      <c r="M683" s="131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130"/>
      <c r="L684" s="183"/>
      <c r="M684" s="131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130"/>
      <c r="L685" s="183"/>
      <c r="M685" s="131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130"/>
      <c r="L686" s="183"/>
      <c r="M686" s="131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130"/>
      <c r="L687" s="183"/>
      <c r="M687" s="131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130"/>
      <c r="L688" s="183"/>
      <c r="M688" s="131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130"/>
      <c r="L689" s="183"/>
      <c r="M689" s="131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130"/>
      <c r="L690" s="183"/>
      <c r="M690" s="131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130"/>
      <c r="L691" s="183"/>
      <c r="M691" s="131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130"/>
      <c r="L692" s="183"/>
      <c r="M692" s="131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130"/>
      <c r="L693" s="183"/>
      <c r="M693" s="131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130"/>
      <c r="L694" s="183"/>
      <c r="M694" s="131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130"/>
      <c r="L695" s="183"/>
      <c r="M695" s="131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130"/>
      <c r="L696" s="183"/>
      <c r="M696" s="131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130"/>
      <c r="L697" s="183"/>
      <c r="M697" s="131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130"/>
      <c r="L698" s="183"/>
      <c r="M698" s="131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130"/>
      <c r="L699" s="183"/>
      <c r="M699" s="131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130"/>
      <c r="L700" s="183"/>
      <c r="M700" s="131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130"/>
      <c r="L701" s="183"/>
      <c r="M701" s="131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130"/>
      <c r="L702" s="183"/>
      <c r="M702" s="131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130"/>
      <c r="L703" s="183"/>
      <c r="M703" s="131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130"/>
      <c r="L704" s="183"/>
      <c r="M704" s="131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130"/>
      <c r="L705" s="183"/>
      <c r="M705" s="131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130"/>
      <c r="L706" s="183"/>
      <c r="M706" s="131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130"/>
      <c r="L707" s="183"/>
      <c r="M707" s="131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130"/>
      <c r="L708" s="183"/>
      <c r="M708" s="131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130"/>
      <c r="L709" s="183"/>
      <c r="M709" s="131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130"/>
      <c r="L710" s="183"/>
      <c r="M710" s="131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130"/>
      <c r="L711" s="183"/>
      <c r="M711" s="131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130"/>
      <c r="L712" s="183"/>
      <c r="M712" s="131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130"/>
      <c r="L713" s="183"/>
      <c r="M713" s="131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130"/>
      <c r="L714" s="183"/>
      <c r="M714" s="131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130"/>
      <c r="L715" s="183"/>
      <c r="M715" s="131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130"/>
      <c r="L716" s="183"/>
      <c r="M716" s="131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130"/>
      <c r="L717" s="183"/>
      <c r="M717" s="131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130"/>
      <c r="L718" s="183"/>
      <c r="M718" s="131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130"/>
      <c r="L719" s="183"/>
      <c r="M719" s="131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130"/>
      <c r="L720" s="183"/>
      <c r="M720" s="131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130"/>
      <c r="L721" s="183"/>
      <c r="M721" s="131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130"/>
      <c r="L722" s="183"/>
      <c r="M722" s="131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130"/>
      <c r="L723" s="183"/>
      <c r="M723" s="131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130"/>
      <c r="L724" s="183"/>
      <c r="M724" s="131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130"/>
      <c r="L725" s="183"/>
      <c r="M725" s="131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130"/>
      <c r="L726" s="183"/>
      <c r="M726" s="131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130"/>
      <c r="L727" s="183"/>
      <c r="M727" s="131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130"/>
      <c r="L728" s="183"/>
      <c r="M728" s="131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130"/>
      <c r="L729" s="183"/>
      <c r="M729" s="131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130"/>
      <c r="L730" s="183"/>
      <c r="M730" s="131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130"/>
      <c r="L731" s="183"/>
      <c r="M731" s="131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130"/>
      <c r="L732" s="183"/>
      <c r="M732" s="131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130"/>
      <c r="L733" s="183"/>
      <c r="M733" s="131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130"/>
      <c r="L734" s="183"/>
      <c r="M734" s="131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130"/>
      <c r="L735" s="183"/>
      <c r="M735" s="131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130"/>
      <c r="L736" s="183"/>
      <c r="M736" s="131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130"/>
      <c r="L737" s="183"/>
      <c r="M737" s="131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130"/>
      <c r="L738" s="183"/>
      <c r="M738" s="131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130"/>
      <c r="L739" s="183"/>
      <c r="M739" s="131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130"/>
      <c r="L740" s="183"/>
      <c r="M740" s="131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130"/>
      <c r="L741" s="183"/>
      <c r="M741" s="131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130"/>
      <c r="L742" s="183"/>
      <c r="M742" s="131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130"/>
      <c r="L743" s="183"/>
      <c r="M743" s="131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130"/>
      <c r="L744" s="183"/>
      <c r="M744" s="131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130"/>
      <c r="L745" s="183"/>
      <c r="M745" s="131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130"/>
      <c r="L746" s="183"/>
      <c r="M746" s="131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130"/>
      <c r="L747" s="183"/>
      <c r="M747" s="131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130"/>
      <c r="L748" s="183"/>
      <c r="M748" s="131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130"/>
      <c r="L749" s="183"/>
      <c r="M749" s="131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130"/>
      <c r="L750" s="183"/>
      <c r="M750" s="131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130"/>
      <c r="L751" s="183"/>
      <c r="M751" s="131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130"/>
      <c r="L752" s="183"/>
      <c r="M752" s="131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130"/>
      <c r="L753" s="183"/>
      <c r="M753" s="131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130"/>
      <c r="L754" s="183"/>
      <c r="M754" s="131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130"/>
      <c r="L755" s="183"/>
      <c r="M755" s="131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130"/>
      <c r="L756" s="183"/>
      <c r="M756" s="131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130"/>
      <c r="L757" s="183"/>
      <c r="M757" s="131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130"/>
      <c r="L758" s="183"/>
      <c r="M758" s="131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130"/>
      <c r="L759" s="183"/>
      <c r="M759" s="131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130"/>
      <c r="L760" s="183"/>
      <c r="M760" s="131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130"/>
      <c r="L761" s="183"/>
      <c r="M761" s="131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130"/>
      <c r="L762" s="183"/>
      <c r="M762" s="131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130"/>
      <c r="L763" s="183"/>
      <c r="M763" s="131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130"/>
      <c r="L764" s="183"/>
      <c r="M764" s="131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130"/>
      <c r="L765" s="183"/>
      <c r="M765" s="131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130"/>
      <c r="L766" s="183"/>
      <c r="M766" s="131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130"/>
      <c r="L767" s="183"/>
      <c r="M767" s="131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130"/>
      <c r="L768" s="183"/>
      <c r="M768" s="131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130"/>
      <c r="L769" s="183"/>
      <c r="M769" s="131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130"/>
      <c r="L770" s="183"/>
      <c r="M770" s="131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130"/>
      <c r="L771" s="183"/>
      <c r="M771" s="131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130"/>
      <c r="L772" s="183"/>
      <c r="M772" s="131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130"/>
      <c r="L773" s="183"/>
      <c r="M773" s="131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130"/>
      <c r="L774" s="183"/>
      <c r="M774" s="131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130"/>
      <c r="L775" s="183"/>
      <c r="M775" s="131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130"/>
      <c r="L776" s="183"/>
      <c r="M776" s="131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130"/>
      <c r="L777" s="183"/>
      <c r="M777" s="131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130"/>
      <c r="L778" s="183"/>
      <c r="M778" s="131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130"/>
      <c r="L779" s="183"/>
      <c r="M779" s="131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130"/>
      <c r="L780" s="183"/>
      <c r="M780" s="131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130"/>
      <c r="L781" s="183"/>
      <c r="M781" s="131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130"/>
      <c r="L782" s="183"/>
      <c r="M782" s="131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130"/>
      <c r="L783" s="183"/>
      <c r="M783" s="131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130"/>
      <c r="L784" s="183"/>
      <c r="M784" s="131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130"/>
      <c r="L785" s="183"/>
      <c r="M785" s="131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130"/>
      <c r="L786" s="183"/>
      <c r="M786" s="131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130"/>
      <c r="L787" s="183"/>
      <c r="M787" s="131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130"/>
      <c r="L788" s="183"/>
      <c r="M788" s="131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130"/>
      <c r="L789" s="183"/>
      <c r="M789" s="131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130"/>
      <c r="L790" s="183"/>
      <c r="M790" s="131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130"/>
      <c r="L791" s="183"/>
      <c r="M791" s="131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130"/>
      <c r="L792" s="183"/>
      <c r="M792" s="131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130"/>
      <c r="L793" s="183"/>
      <c r="M793" s="131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130"/>
      <c r="L794" s="183"/>
      <c r="M794" s="131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130"/>
      <c r="L795" s="183"/>
      <c r="M795" s="131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130"/>
      <c r="L796" s="183"/>
      <c r="M796" s="131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130"/>
      <c r="L797" s="183"/>
      <c r="M797" s="131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130"/>
      <c r="L798" s="183"/>
      <c r="M798" s="131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130"/>
      <c r="L799" s="183"/>
      <c r="M799" s="131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130"/>
      <c r="L800" s="183"/>
      <c r="M800" s="131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130"/>
      <c r="L801" s="183"/>
      <c r="M801" s="131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130"/>
      <c r="L802" s="183"/>
      <c r="M802" s="131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130"/>
      <c r="L803" s="183"/>
      <c r="M803" s="131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130"/>
      <c r="L804" s="183"/>
      <c r="M804" s="131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130"/>
      <c r="L805" s="183"/>
      <c r="M805" s="131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130"/>
      <c r="L806" s="183"/>
      <c r="M806" s="131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130"/>
      <c r="L807" s="183"/>
      <c r="M807" s="131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130"/>
      <c r="L808" s="183"/>
      <c r="M808" s="131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130"/>
      <c r="L809" s="183"/>
      <c r="M809" s="131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130"/>
      <c r="L810" s="183"/>
      <c r="M810" s="131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130"/>
      <c r="L811" s="183"/>
      <c r="M811" s="131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130"/>
      <c r="L812" s="183"/>
      <c r="M812" s="131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130"/>
      <c r="L813" s="183"/>
      <c r="M813" s="131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130"/>
      <c r="L814" s="183"/>
      <c r="M814" s="131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130"/>
      <c r="L815" s="183"/>
      <c r="M815" s="131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130"/>
      <c r="L816" s="183"/>
      <c r="M816" s="131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130"/>
      <c r="L817" s="183"/>
      <c r="M817" s="131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130"/>
      <c r="L818" s="183"/>
      <c r="M818" s="131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130"/>
      <c r="L819" s="183"/>
      <c r="M819" s="131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130"/>
      <c r="L820" s="183"/>
      <c r="M820" s="131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130"/>
      <c r="L821" s="183"/>
      <c r="M821" s="131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130"/>
      <c r="L822" s="183"/>
      <c r="M822" s="131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130"/>
      <c r="L823" s="183"/>
      <c r="M823" s="131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130"/>
      <c r="L824" s="183"/>
      <c r="M824" s="131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130"/>
      <c r="L825" s="183"/>
      <c r="M825" s="131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130"/>
      <c r="L826" s="183"/>
      <c r="M826" s="131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130"/>
      <c r="L827" s="183"/>
      <c r="M827" s="131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130"/>
      <c r="L828" s="183"/>
      <c r="M828" s="131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130"/>
      <c r="L829" s="183"/>
      <c r="M829" s="131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130"/>
      <c r="L830" s="183"/>
      <c r="M830" s="131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130"/>
      <c r="L831" s="183"/>
      <c r="M831" s="131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130"/>
      <c r="L832" s="183"/>
      <c r="M832" s="131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130"/>
      <c r="L833" s="183"/>
      <c r="M833" s="131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130"/>
      <c r="L834" s="183"/>
      <c r="M834" s="131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130"/>
      <c r="L835" s="183"/>
      <c r="M835" s="131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130"/>
      <c r="L836" s="183"/>
      <c r="M836" s="131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130"/>
      <c r="L837" s="183"/>
      <c r="M837" s="131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130"/>
      <c r="L838" s="183"/>
      <c r="M838" s="131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130"/>
      <c r="L839" s="183"/>
      <c r="M839" s="131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130"/>
      <c r="L840" s="183"/>
      <c r="M840" s="131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130"/>
      <c r="L841" s="183"/>
      <c r="M841" s="131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130"/>
      <c r="L842" s="183"/>
      <c r="M842" s="131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130"/>
      <c r="L843" s="183"/>
      <c r="M843" s="131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130"/>
      <c r="L844" s="183"/>
      <c r="M844" s="131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130"/>
      <c r="L845" s="183"/>
      <c r="M845" s="131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130"/>
      <c r="L846" s="183"/>
      <c r="M846" s="131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130"/>
      <c r="L847" s="183"/>
      <c r="M847" s="131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130"/>
      <c r="L848" s="183"/>
      <c r="M848" s="131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130"/>
      <c r="L849" s="183"/>
      <c r="M849" s="131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130"/>
      <c r="L850" s="183"/>
      <c r="M850" s="131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130"/>
      <c r="L851" s="183"/>
      <c r="M851" s="131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130"/>
      <c r="L852" s="183"/>
      <c r="M852" s="131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130"/>
      <c r="L853" s="183"/>
      <c r="M853" s="131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130"/>
      <c r="L854" s="183"/>
      <c r="M854" s="131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130"/>
      <c r="L855" s="183"/>
      <c r="M855" s="131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130"/>
      <c r="L856" s="183"/>
      <c r="M856" s="131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130"/>
      <c r="L857" s="183"/>
      <c r="M857" s="131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130"/>
      <c r="L858" s="183"/>
      <c r="M858" s="131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130"/>
      <c r="L859" s="183"/>
      <c r="M859" s="131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130"/>
      <c r="L860" s="183"/>
      <c r="M860" s="131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130"/>
      <c r="L861" s="183"/>
      <c r="M861" s="131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130"/>
      <c r="L862" s="183"/>
      <c r="M862" s="131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130"/>
      <c r="L863" s="183"/>
      <c r="M863" s="131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130"/>
      <c r="L864" s="183"/>
      <c r="M864" s="131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130"/>
      <c r="L865" s="183"/>
      <c r="M865" s="131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130"/>
      <c r="L866" s="183"/>
      <c r="M866" s="131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130"/>
      <c r="L867" s="183"/>
      <c r="M867" s="131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130"/>
      <c r="L868" s="183"/>
      <c r="M868" s="131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130"/>
      <c r="L869" s="183"/>
      <c r="M869" s="131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130"/>
      <c r="L870" s="183"/>
      <c r="M870" s="131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130"/>
      <c r="L871" s="183"/>
      <c r="M871" s="131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130"/>
      <c r="L872" s="183"/>
      <c r="M872" s="131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130"/>
      <c r="L873" s="183"/>
      <c r="M873" s="131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130"/>
      <c r="L874" s="183"/>
      <c r="M874" s="131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130"/>
      <c r="L875" s="183"/>
      <c r="M875" s="131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130"/>
      <c r="L876" s="183"/>
      <c r="M876" s="131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130"/>
      <c r="L877" s="183"/>
      <c r="M877" s="131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130"/>
      <c r="L878" s="183"/>
      <c r="M878" s="131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130"/>
      <c r="L879" s="183"/>
      <c r="M879" s="131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130"/>
      <c r="L880" s="183"/>
      <c r="M880" s="131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130"/>
      <c r="L881" s="183"/>
      <c r="M881" s="131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130"/>
      <c r="L882" s="183"/>
      <c r="M882" s="131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130"/>
      <c r="L883" s="183"/>
      <c r="M883" s="131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130"/>
      <c r="L884" s="183"/>
      <c r="M884" s="131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130"/>
      <c r="L885" s="183"/>
      <c r="M885" s="131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130"/>
      <c r="L886" s="183"/>
      <c r="M886" s="131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130"/>
      <c r="L887" s="183"/>
      <c r="M887" s="131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130"/>
      <c r="L888" s="183"/>
      <c r="M888" s="131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130"/>
      <c r="L889" s="183"/>
      <c r="M889" s="131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130"/>
      <c r="L890" s="183"/>
      <c r="M890" s="131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130"/>
      <c r="L891" s="183"/>
      <c r="M891" s="131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130"/>
      <c r="L892" s="183"/>
      <c r="M892" s="131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130"/>
      <c r="L893" s="183"/>
      <c r="M893" s="131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130"/>
      <c r="L894" s="183"/>
      <c r="M894" s="131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130"/>
      <c r="L895" s="183"/>
      <c r="M895" s="131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130"/>
      <c r="L896" s="183"/>
      <c r="M896" s="131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130"/>
      <c r="L897" s="183"/>
      <c r="M897" s="131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130"/>
      <c r="L898" s="183"/>
      <c r="M898" s="131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130"/>
      <c r="L899" s="183"/>
      <c r="M899" s="131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130"/>
      <c r="L900" s="183"/>
      <c r="M900" s="131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130"/>
      <c r="L901" s="183"/>
      <c r="M901" s="131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130"/>
      <c r="L902" s="183"/>
      <c r="M902" s="131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130"/>
      <c r="L903" s="183"/>
      <c r="M903" s="131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130"/>
      <c r="L904" s="183"/>
      <c r="M904" s="131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130"/>
      <c r="L905" s="183"/>
      <c r="M905" s="131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130"/>
      <c r="L906" s="183"/>
      <c r="M906" s="131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130"/>
      <c r="L907" s="183"/>
      <c r="M907" s="131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130"/>
      <c r="L908" s="183"/>
      <c r="M908" s="131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130"/>
      <c r="L909" s="183"/>
      <c r="M909" s="131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130"/>
      <c r="L910" s="183"/>
      <c r="M910" s="131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130"/>
      <c r="L911" s="183"/>
      <c r="M911" s="131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130"/>
      <c r="L912" s="183"/>
      <c r="M912" s="131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130"/>
      <c r="L913" s="183"/>
      <c r="M913" s="131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130"/>
      <c r="L914" s="183"/>
      <c r="M914" s="131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130"/>
      <c r="L915" s="183"/>
      <c r="M915" s="131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130"/>
      <c r="L916" s="183"/>
      <c r="M916" s="131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130"/>
      <c r="L917" s="183"/>
      <c r="M917" s="131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130"/>
      <c r="L918" s="183"/>
      <c r="M918" s="131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130"/>
      <c r="L919" s="183"/>
      <c r="M919" s="131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130"/>
      <c r="L920" s="183"/>
      <c r="M920" s="131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130"/>
      <c r="L921" s="183"/>
      <c r="M921" s="131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130"/>
      <c r="L922" s="183"/>
      <c r="M922" s="131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130"/>
      <c r="L923" s="183"/>
      <c r="M923" s="131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130"/>
      <c r="L924" s="183"/>
      <c r="M924" s="131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130"/>
      <c r="L925" s="183"/>
      <c r="M925" s="131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130"/>
      <c r="L926" s="183"/>
      <c r="M926" s="131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130"/>
      <c r="L927" s="183"/>
      <c r="M927" s="131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130"/>
      <c r="L928" s="183"/>
      <c r="M928" s="131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130"/>
      <c r="L929" s="183"/>
      <c r="M929" s="131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130"/>
      <c r="L930" s="183"/>
      <c r="M930" s="131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130"/>
      <c r="L931" s="183"/>
      <c r="M931" s="131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130"/>
      <c r="L932" s="183"/>
      <c r="M932" s="131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130"/>
      <c r="L933" s="183"/>
      <c r="M933" s="131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130"/>
      <c r="L934" s="183"/>
      <c r="M934" s="131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130"/>
      <c r="L935" s="183"/>
      <c r="M935" s="131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130"/>
      <c r="L936" s="183"/>
      <c r="M936" s="131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130"/>
      <c r="L937" s="183"/>
      <c r="M937" s="131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130"/>
      <c r="L938" s="183"/>
      <c r="M938" s="131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130"/>
      <c r="L939" s="183"/>
      <c r="M939" s="131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130"/>
      <c r="L940" s="183"/>
      <c r="M940" s="131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130"/>
      <c r="L941" s="183"/>
      <c r="M941" s="131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130"/>
      <c r="L942" s="183"/>
      <c r="M942" s="131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130"/>
      <c r="L943" s="183"/>
      <c r="M943" s="131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130"/>
      <c r="L944" s="183"/>
      <c r="M944" s="131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130"/>
      <c r="L945" s="183"/>
      <c r="M945" s="131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130"/>
      <c r="L946" s="183"/>
      <c r="M946" s="131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130"/>
      <c r="L947" s="183"/>
      <c r="M947" s="131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130"/>
      <c r="L948" s="183"/>
      <c r="M948" s="131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130"/>
      <c r="L949" s="183"/>
      <c r="M949" s="131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</sheetData>
  <mergeCells count="60">
    <mergeCell ref="A107:A108"/>
    <mergeCell ref="A110:A141"/>
    <mergeCell ref="A11:C11"/>
    <mergeCell ref="A12:C12"/>
    <mergeCell ref="C110:C116"/>
    <mergeCell ref="C117:C121"/>
    <mergeCell ref="C122:C126"/>
    <mergeCell ref="C131:C138"/>
    <mergeCell ref="C71:C73"/>
    <mergeCell ref="A45:A58"/>
    <mergeCell ref="A59:A74"/>
    <mergeCell ref="C41:C43"/>
    <mergeCell ref="A75:A97"/>
    <mergeCell ref="C45:C48"/>
    <mergeCell ref="C49:C52"/>
    <mergeCell ref="C65:C70"/>
    <mergeCell ref="A98:A106"/>
    <mergeCell ref="C98:C100"/>
    <mergeCell ref="C101:C103"/>
    <mergeCell ref="C75:C76"/>
    <mergeCell ref="C77:C81"/>
    <mergeCell ref="C85:C86"/>
    <mergeCell ref="C87:C89"/>
    <mergeCell ref="C90:C92"/>
    <mergeCell ref="C93:C94"/>
    <mergeCell ref="C95:C97"/>
    <mergeCell ref="B4:M4"/>
    <mergeCell ref="A14:B14"/>
    <mergeCell ref="C15:C19"/>
    <mergeCell ref="C34:C37"/>
    <mergeCell ref="C38:C40"/>
    <mergeCell ref="A15:A44"/>
    <mergeCell ref="D15:D19"/>
    <mergeCell ref="D20:D26"/>
    <mergeCell ref="D27:D33"/>
    <mergeCell ref="D34:D37"/>
    <mergeCell ref="D38:D40"/>
    <mergeCell ref="D41:D43"/>
    <mergeCell ref="A8:E8"/>
    <mergeCell ref="A9:E9"/>
    <mergeCell ref="A10:F10"/>
    <mergeCell ref="D45:D48"/>
    <mergeCell ref="D49:D52"/>
    <mergeCell ref="D53:D56"/>
    <mergeCell ref="D57:D58"/>
    <mergeCell ref="D59:D64"/>
    <mergeCell ref="D65:D70"/>
    <mergeCell ref="D71:D73"/>
    <mergeCell ref="D75:D76"/>
    <mergeCell ref="D77:D81"/>
    <mergeCell ref="D82:D84"/>
    <mergeCell ref="D98:D100"/>
    <mergeCell ref="D101:D103"/>
    <mergeCell ref="D107:D108"/>
    <mergeCell ref="D127:D130"/>
    <mergeCell ref="D85:D86"/>
    <mergeCell ref="D87:D89"/>
    <mergeCell ref="D90:D92"/>
    <mergeCell ref="D93:D94"/>
    <mergeCell ref="D95:D97"/>
  </mergeCells>
  <phoneticPr fontId="3"/>
  <conditionalFormatting sqref="E101:E102 G101:H102 E104:H141">
    <cfRule type="cellIs" dxfId="4" priority="5" operator="equal">
      <formula>""" """</formula>
    </cfRule>
  </conditionalFormatting>
  <conditionalFormatting sqref="E142:F143">
    <cfRule type="cellIs" dxfId="3" priority="7" operator="equal">
      <formula>""" """</formula>
    </cfRule>
  </conditionalFormatting>
  <conditionalFormatting sqref="E15:H96 E98:E99 G98:H99 M142">
    <cfRule type="cellIs" dxfId="2" priority="6" operator="equal">
      <formula>""" """</formula>
    </cfRule>
  </conditionalFormatting>
  <conditionalFormatting sqref="F97:F103">
    <cfRule type="cellIs" dxfId="1" priority="2" operator="equal">
      <formula>""" """</formula>
    </cfRule>
  </conditionalFormatting>
  <conditionalFormatting sqref="G142:K142">
    <cfRule type="cellIs" dxfId="0" priority="4" operator="equal">
      <formula>""" """</formula>
    </cfRule>
  </conditionalFormatting>
  <printOptions horizontalCentered="1"/>
  <pageMargins left="0" right="0" top="0" bottom="0" header="0" footer="0"/>
  <pageSetup paperSize="9" scale="35" orientation="portrait" r:id="rId1"/>
  <rowBreaks count="1" manualBreakCount="1"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SUN25 (オーダーシート)</vt:lpstr>
      <vt:lpstr>'SUN25 (オーダーシート)'!Print_Area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LPC901</dc:creator>
  <cp:lastModifiedBy>江崎 千佳子</cp:lastModifiedBy>
  <dcterms:created xsi:type="dcterms:W3CDTF">2024-07-23T06:17:48Z</dcterms:created>
  <dcterms:modified xsi:type="dcterms:W3CDTF">2024-08-07T02:57:01Z</dcterms:modified>
</cp:coreProperties>
</file>